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orhandling\Arbeidsgruppe lok forh\"/>
    </mc:Choice>
  </mc:AlternateContent>
  <bookViews>
    <workbookView xWindow="0" yWindow="0" windowWidth="18972" windowHeight="8976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4" i="1" l="1"/>
  <c r="B5" i="1" s="1"/>
  <c r="B8" i="1" l="1"/>
  <c r="B9" i="1" l="1"/>
  <c r="B14" i="1" s="1"/>
  <c r="B15" i="1" s="1"/>
  <c r="B10" i="1"/>
</calcChain>
</file>

<file path=xl/sharedStrings.xml><?xml version="1.0" encoding="utf-8"?>
<sst xmlns="http://schemas.openxmlformats.org/spreadsheetml/2006/main" count="21" uniqueCount="21">
  <si>
    <t>Overheng</t>
  </si>
  <si>
    <t>Ramme</t>
  </si>
  <si>
    <t>"Rest" per 1. mai</t>
  </si>
  <si>
    <t>(1,7/8*12)</t>
  </si>
  <si>
    <t>Snittlønn</t>
  </si>
  <si>
    <t>Lokale tillegg pr 1. januar</t>
  </si>
  <si>
    <t>Lokale tillegg pr 1. mai</t>
  </si>
  <si>
    <t>Lokale tillegg pr 1. september</t>
  </si>
  <si>
    <t>("datovekst")</t>
  </si>
  <si>
    <t>(8043/8*12)</t>
  </si>
  <si>
    <t>(8043/4*12)</t>
  </si>
  <si>
    <t>(Ramme-sentralt-overheng)</t>
  </si>
  <si>
    <t>Sentrale tillegg pr 1. april</t>
  </si>
  <si>
    <t>"Rest" (lokale forhandlinger)</t>
  </si>
  <si>
    <t>Hvis lokale tillegg pr 1. mai:</t>
  </si>
  <si>
    <t>Sentrale tillegg 1. april</t>
  </si>
  <si>
    <t>Lokale tillegg 1. mai</t>
  </si>
  <si>
    <t>Sum</t>
  </si>
  <si>
    <t>Gjennomsnittlig årslønn pr 31. mars skal i gjennomsnitt øke med 5 046,- fra 1. april og med 12 064,- fra 1. mai for å nå en samla ramme på om lag 3,5%</t>
  </si>
  <si>
    <t>0,8/9*12 = datovekst</t>
  </si>
  <si>
    <t>Celler merket med oransje farge må fylles 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</si>
</sst>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0" fillId="0" borderId="0" xfId="0" quotePrefix="1"/>
    <xf numFmtId="165" fontId="0" fillId="0" borderId="0" xfId="0" applyNumberFormat="1"/>
    <xf numFmtId="165" fontId="0" fillId="2" borderId="0" xfId="1" applyNumberFormat="1" applyFont="1" applyFill="1"/>
    <xf numFmtId="164" fontId="0" fillId="2" borderId="0" xfId="0" applyNumberFormat="1" applyFill="1"/>
    <xf numFmtId="0" fontId="0" fillId="2" borderId="0" xfId="0" applyFill="1"/>
    <xf numFmtId="164" fontId="2" fillId="2" borderId="0" xfId="0" applyNumberFormat="1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E3" sqref="E3"/>
    </sheetView>
  </sheetViews>
  <sheetFormatPr baseColWidth="10" defaultRowHeight="14.4" x14ac:dyDescent="0.3"/>
  <cols>
    <col min="1" max="1" width="25" bestFit="1" customWidth="1"/>
    <col min="6" max="6" width="37.88671875" bestFit="1" customWidth="1"/>
  </cols>
  <sheetData>
    <row r="1" spans="1:6" x14ac:dyDescent="0.3">
      <c r="A1" t="s">
        <v>0</v>
      </c>
      <c r="B1" s="5">
        <v>1</v>
      </c>
      <c r="F1" s="7" t="s">
        <v>20</v>
      </c>
    </row>
    <row r="2" spans="1:6" x14ac:dyDescent="0.3">
      <c r="A2" t="s">
        <v>12</v>
      </c>
      <c r="B2" s="6">
        <v>0.8</v>
      </c>
      <c r="C2" s="2" t="s">
        <v>19</v>
      </c>
    </row>
    <row r="3" spans="1:6" x14ac:dyDescent="0.3">
      <c r="A3" t="s">
        <v>1</v>
      </c>
      <c r="B3" s="6">
        <v>3.5</v>
      </c>
    </row>
    <row r="4" spans="1:6" x14ac:dyDescent="0.3">
      <c r="A4" t="s">
        <v>13</v>
      </c>
      <c r="B4">
        <f>B3-B2-B1</f>
        <v>1.7000000000000002</v>
      </c>
      <c r="C4" s="2" t="s">
        <v>11</v>
      </c>
    </row>
    <row r="5" spans="1:6" x14ac:dyDescent="0.3">
      <c r="A5" t="s">
        <v>2</v>
      </c>
      <c r="B5" s="1">
        <f>B4/8*12</f>
        <v>2.5500000000000003</v>
      </c>
      <c r="C5" s="2" t="s">
        <v>3</v>
      </c>
    </row>
    <row r="7" spans="1:6" x14ac:dyDescent="0.3">
      <c r="A7" t="s">
        <v>4</v>
      </c>
      <c r="B7" s="4">
        <v>473090</v>
      </c>
    </row>
    <row r="8" spans="1:6" x14ac:dyDescent="0.3">
      <c r="A8" t="s">
        <v>5</v>
      </c>
      <c r="B8" s="3">
        <f>B7/100*B4</f>
        <v>8042.5300000000007</v>
      </c>
      <c r="C8" t="s">
        <v>8</v>
      </c>
    </row>
    <row r="9" spans="1:6" x14ac:dyDescent="0.3">
      <c r="A9" t="s">
        <v>6</v>
      </c>
      <c r="B9" s="3">
        <f>B8/8*12</f>
        <v>12063.795000000002</v>
      </c>
      <c r="C9" s="2" t="s">
        <v>9</v>
      </c>
    </row>
    <row r="10" spans="1:6" x14ac:dyDescent="0.3">
      <c r="A10" t="s">
        <v>7</v>
      </c>
      <c r="B10" s="3">
        <f>B8/4*12</f>
        <v>24127.590000000004</v>
      </c>
      <c r="C10" s="2" t="s">
        <v>10</v>
      </c>
    </row>
    <row r="12" spans="1:6" x14ac:dyDescent="0.3">
      <c r="A12" t="s">
        <v>14</v>
      </c>
    </row>
    <row r="13" spans="1:6" x14ac:dyDescent="0.3">
      <c r="A13" t="s">
        <v>15</v>
      </c>
      <c r="B13" s="3">
        <f>(B7/9*12)/100*B2</f>
        <v>5046.2933333333331</v>
      </c>
    </row>
    <row r="14" spans="1:6" x14ac:dyDescent="0.3">
      <c r="A14" t="s">
        <v>16</v>
      </c>
      <c r="B14" s="3">
        <f>B9</f>
        <v>12063.795000000002</v>
      </c>
    </row>
    <row r="15" spans="1:6" x14ac:dyDescent="0.3">
      <c r="A15" t="s">
        <v>17</v>
      </c>
      <c r="B15" s="3">
        <f>B14+B13</f>
        <v>17110.088333333333</v>
      </c>
    </row>
    <row r="16" spans="1:6" x14ac:dyDescent="0.3">
      <c r="A16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Fagforbundet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SBE</dc:creator>
  <cp:lastModifiedBy>HES</cp:lastModifiedBy>
  <dcterms:created xsi:type="dcterms:W3CDTF">2020-01-22T11:54:20Z</dcterms:created>
  <dcterms:modified xsi:type="dcterms:W3CDTF">2020-09-07T11:43:06Z</dcterms:modified>
</cp:coreProperties>
</file>