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fagforbundetno-my.sharepoint.com/personal/mona_bergersen_fagforbundet_no/Documents/Dokumenter/"/>
    </mc:Choice>
  </mc:AlternateContent>
  <xr:revisionPtr revIDLastSave="0" documentId="14_{6901E5AD-57F9-4642-B6D7-49FC89CA3483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45 Færder" sheetId="2" r:id="rId1"/>
    <sheet name="103 Holmestrand" sheetId="3" r:id="rId2"/>
    <sheet name=" 398 SiV" sheetId="4" r:id="rId3"/>
    <sheet name="201 HF N. Telemark" sheetId="5" r:id="rId4"/>
    <sheet name="213 Porsgrunn" sheetId="6" r:id="rId5"/>
    <sheet name="Region Tønsberg" sheetId="7" r:id="rId6"/>
    <sheet name="Fagforening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9" l="1"/>
  <c r="C80" i="7" l="1"/>
  <c r="C71" i="6" l="1"/>
  <c r="D40" i="5"/>
  <c r="C40" i="5"/>
  <c r="C19" i="4"/>
  <c r="C35" i="3"/>
  <c r="C26" i="2" l="1"/>
</calcChain>
</file>

<file path=xl/sharedStrings.xml><?xml version="1.0" encoding="utf-8"?>
<sst xmlns="http://schemas.openxmlformats.org/spreadsheetml/2006/main" count="681" uniqueCount="520">
  <si>
    <t>Fagforbundet Færder avd 045</t>
  </si>
  <si>
    <t>Arbeidsgivere</t>
  </si>
  <si>
    <t>Oppdatert:</t>
  </si>
  <si>
    <t>Notat:</t>
  </si>
  <si>
    <t>Arbeidssteder</t>
  </si>
  <si>
    <t>Medlemmer</t>
  </si>
  <si>
    <t>Ansatte</t>
  </si>
  <si>
    <t>Tariff</t>
  </si>
  <si>
    <t xml:space="preserve">Tillitsvalgt </t>
  </si>
  <si>
    <t>Tlf</t>
  </si>
  <si>
    <t>(H) 2359302 VESTFOLD INTERKOMMUNALE BRANNVESEN IKS</t>
  </si>
  <si>
    <t>Stasjon Nøtterøy</t>
  </si>
  <si>
    <t>KS 100 - KS-BEDRIFTSMEDLEMMER</t>
  </si>
  <si>
    <t>(H) 2363010 ULOBA  INDEPENDENT LIVING NORGE SA</t>
  </si>
  <si>
    <t>ULOBA - INDEPENDENT LIVING NORGE SA</t>
  </si>
  <si>
    <t>Uloba 01 - Uloba SA</t>
  </si>
  <si>
    <t>(H) 2493984 Læringsverkstedet  AS</t>
  </si>
  <si>
    <t>KNERTEN BARNEHAGE</t>
  </si>
  <si>
    <t>PBL 028 - HOVEDTARIFFAVTALE</t>
  </si>
  <si>
    <t>Randineborg barnehage</t>
  </si>
  <si>
    <t>TIRILTOPPEN BARNEHAGE NØTTERØY AS</t>
  </si>
  <si>
    <t>(H) 2514130 STIFTELSEN HAVNØY</t>
  </si>
  <si>
    <t>Havnøy Stiftelsen</t>
  </si>
  <si>
    <t>1 medl avd 398</t>
  </si>
  <si>
    <t>(H) 2533451 BELLEVUE TANNHELSE</t>
  </si>
  <si>
    <t>TANNLEGE KJERSTI KVELLO</t>
  </si>
  <si>
    <t>Virke 005 - MØNSTERAVTALE TANNHELSESEKRETÆRER</t>
  </si>
  <si>
    <t>(H) 2560275 STEINERSKOLEN I VESTFOLD</t>
  </si>
  <si>
    <t>Steinerskolen i Vestfold</t>
  </si>
  <si>
    <t>(H) 2597207 SMIDSRØD FUS BARNEHAGE AS</t>
  </si>
  <si>
    <t>SMIDSRØD FUS BARNEHAGE AS</t>
  </si>
  <si>
    <t>Trygg 001 - Hovedtariffavtale - Hovedavtale</t>
  </si>
  <si>
    <t>(H) 2635796 BRATTÅS BARNEHAGE AS</t>
  </si>
  <si>
    <t>BRATTÅS BARNEHAGE AS</t>
  </si>
  <si>
    <t>761 - Standard tariffavtale for barnehager II</t>
  </si>
  <si>
    <t>(H) 2696528 BELLEVUE HELSESENTER AS</t>
  </si>
  <si>
    <t>BELLEVUE HELSESENTER AS</t>
  </si>
  <si>
    <t>1 medl. Avd 156</t>
  </si>
  <si>
    <t>(H) 2726763 RØDE KORS SENTRENE AS</t>
  </si>
  <si>
    <t>Eidene</t>
  </si>
  <si>
    <t>500 - TREKKER - UTEN TARIFFAVTALE</t>
  </si>
  <si>
    <t>1 medl avd 5/uvisst arbe.sted</t>
  </si>
  <si>
    <t>(H) 2765147 FÆRDER NASJONALPARKSENTER IKS</t>
  </si>
  <si>
    <t>Arbeidssted mangler</t>
  </si>
  <si>
    <t>1 medl avd 679</t>
  </si>
  <si>
    <t>(H) 2771137 FÆRDER KOMMUNE</t>
  </si>
  <si>
    <t>KS 300 - HOVEDTARIFFAVTALEN</t>
  </si>
  <si>
    <t>Søkekriterie: y,c,d Søk foretatt 1.12.20 for denne arb.giveren</t>
  </si>
  <si>
    <t>(H) 2774441 Nøtterøy Tannhelse AS</t>
  </si>
  <si>
    <t>NØTTERØY TANNHELSE AS</t>
  </si>
  <si>
    <t>(H) 2774451 FÆRDER KIRKELIGE FELLESRÅD</t>
  </si>
  <si>
    <t>KIRKER, Færder kommune</t>
  </si>
  <si>
    <t>KA 027 - HOVEDTARIFFAVTALEN</t>
  </si>
  <si>
    <t>(H) 2782761 Legekontoret på Tjøme</t>
  </si>
  <si>
    <t>LEGEKONTORET PÅ TJØME</t>
  </si>
  <si>
    <t>(H) 2782501 STIFTELSEN BARNAS HAVE</t>
  </si>
  <si>
    <t>STIFTELSEN BARNAS HAVE</t>
  </si>
  <si>
    <t>(H) 2841301 NØTTERØY DYREKLINIKK Øyvind Austefjord</t>
  </si>
  <si>
    <t>Nøtterøy dyreklinikk</t>
  </si>
  <si>
    <t>(H) 2786646 Fiktiv arbeidsgiver for selvstendige / freelance</t>
  </si>
  <si>
    <t xml:space="preserve">I tillegg: </t>
  </si>
  <si>
    <t>2712309 Havna Spa &amp; fitness AS: 1 medlem med kåk A - jobber ikke lenger hos arbeidsgiver</t>
  </si>
  <si>
    <t>3052338 Sandefjord kommune: 1 medlem har dette som arbeidsgiver nr 2</t>
  </si>
  <si>
    <t>2758060 Stiftelsen Signo - arbsted Signo vivo. 1 medl har dette som arbeidsgiver 2</t>
  </si>
  <si>
    <t>3052308 Sykehuset i Vestfold HF: 4 medl har dette som arbeidsgiver 2</t>
  </si>
  <si>
    <t>2823599 Tønsberg kommune: 4 medl har dette som arb.giver 2</t>
  </si>
  <si>
    <t>Fagforbundet Holmestrand avd 103</t>
  </si>
  <si>
    <t>Arbeidsplass</t>
  </si>
  <si>
    <t>Arbeidssted:</t>
  </si>
  <si>
    <t>Totalt 12 medlemmer, Fordelt:</t>
  </si>
  <si>
    <t>Stasjon Sande</t>
  </si>
  <si>
    <t>Har Holmestrand kommune som arb.giver 2</t>
  </si>
  <si>
    <t>Stasjon Kopstad</t>
  </si>
  <si>
    <t>Bør overføres avd 45?</t>
  </si>
  <si>
    <t>(H) 2362338 Vellebarnehagene  AS</t>
  </si>
  <si>
    <t>Kjeldsås barnehage</t>
  </si>
  <si>
    <t>1 medlem på AAP</t>
  </si>
  <si>
    <t>(H) 2369250 Stendi  AS</t>
  </si>
  <si>
    <t xml:space="preserve">Totalt 8 medlemmer, fordelt: </t>
  </si>
  <si>
    <t>NHO 453 - Norges Blindeforbund, barnevern, mottak m.m.</t>
  </si>
  <si>
    <t>Region Øst CA Prestegårdsaleen</t>
  </si>
  <si>
    <t>Stendi region Øst CA Hvittingfossveien</t>
  </si>
  <si>
    <t>Totalt 10 medlemmer, fordelt:</t>
  </si>
  <si>
    <t>Lersbrygga</t>
  </si>
  <si>
    <t>Sande</t>
  </si>
  <si>
    <t>(H) 2517533 EIKELUND BARNEHAGE SA</t>
  </si>
  <si>
    <t>Eikelund barnehage SA</t>
  </si>
  <si>
    <t>(H) 2524326 NLM - BARNEHAGENE AS</t>
  </si>
  <si>
    <t>avd. Fredly</t>
  </si>
  <si>
    <t>(H) 2537853 Holmestrand internasjonale montessoribarnehage SA</t>
  </si>
  <si>
    <t>Homestrand internasjonale montesorribarnehage SA</t>
  </si>
  <si>
    <t>(H) 2556644 GALLEBERG BARNEHAGE SA</t>
  </si>
  <si>
    <t xml:space="preserve">Galleberg barnehage SA </t>
  </si>
  <si>
    <t>(H) 2621287 MØLLERDAMMEN NATURBARNEHAGE AS</t>
  </si>
  <si>
    <t>Møllerdammen naturbarnehage AS</t>
  </si>
  <si>
    <t>(H) 2626455 ESPIRA SUNDBYFOSS AS</t>
  </si>
  <si>
    <t>Espira sundbyfoss barnehage</t>
  </si>
  <si>
    <t>(H) 2628366 Vammen Friluftsbarnehage Elisabeth Oddene</t>
  </si>
  <si>
    <t>Vammen friluftsbarnehage Elisabeth Oddene</t>
  </si>
  <si>
    <t>(H) 2638347 Botnestua Barnehage</t>
  </si>
  <si>
    <t>Botnestua barnehage</t>
  </si>
  <si>
    <t>(H) 2688215 HOLMESTRAND BOLIGSTIFTELSE</t>
  </si>
  <si>
    <t>Holmestrand boligstiftelse</t>
  </si>
  <si>
    <t>(H) 2700368 HOLMESTRAND DYREKLINIKK AS</t>
  </si>
  <si>
    <t>Holmestrand dyreklinikk AS</t>
  </si>
  <si>
    <t>(H) 2700807 Humana Sandvika AS</t>
  </si>
  <si>
    <t>DENNE ER FEIL! Lokalforening fått info</t>
  </si>
  <si>
    <t>(H) 2712736 Omsorgspartner  AS</t>
  </si>
  <si>
    <t>Avd. hovedkontor</t>
  </si>
  <si>
    <t>(H) 3052293 HOLMESTRAND KOMMUNE</t>
  </si>
  <si>
    <t xml:space="preserve">Søkekriterie: y,c,d. Søk foretatt 1.12.20 for denne </t>
  </si>
  <si>
    <t>(H) 3052295 HOLMESTRAND KIRKEL. FELLESRÅD</t>
  </si>
  <si>
    <t>Holmestrand kirkelige fellesråd</t>
  </si>
  <si>
    <t>(H) 3052470 MENTAL HELSE</t>
  </si>
  <si>
    <t>MANGLER!</t>
  </si>
  <si>
    <t>Virke 003 - HUK</t>
  </si>
  <si>
    <t>(H) 2365080 BMB BARNEHAGE</t>
  </si>
  <si>
    <t>BMB barnehage</t>
  </si>
  <si>
    <t>(H) 2786646 fiktiv arbeidsgiver for selvstendige/freelance</t>
  </si>
  <si>
    <t>(H) 2651630 HAV AS</t>
  </si>
  <si>
    <t>Jobber i Sande, for tiden AAP</t>
  </si>
  <si>
    <t>2824496 Asker kommune: 1 medlem har dette som arb.giver nr 2</t>
  </si>
  <si>
    <t>2490560 BUF-etat: 1 medlem har dette som arb.giver 2</t>
  </si>
  <si>
    <t>2826805 Drammen kommune: 1 medlem har dette som arbeidsgiver 2.</t>
  </si>
  <si>
    <t>2628937 Holtegrenda gårdsbarnehage: 1 medl har dette som arbeidsgiver 2</t>
  </si>
  <si>
    <t>3052293 Sandefjord kommune: 1 medlem har dette som arbeidsgiver 2</t>
  </si>
  <si>
    <t>2813092 Slekt og data Oslo/akershus: 1 medlem har dette som arbeidsgiver 2. (Usikker på om denne er i vårt org.område?)</t>
  </si>
  <si>
    <t>2363010 Uloba Independent living SA: 3 medl har dette som arbeidsgiver 2</t>
  </si>
  <si>
    <t>Helseforetak Vestfold avd 398</t>
  </si>
  <si>
    <t>Arbeidsgiver</t>
  </si>
  <si>
    <t>Arbeidssted</t>
  </si>
  <si>
    <t xml:space="preserve">Notat: </t>
  </si>
  <si>
    <t>(H) 2601164 FALCK EMERGENCY NORWAY AS</t>
  </si>
  <si>
    <t>Ikke vårt område.</t>
  </si>
  <si>
    <t>(H) 2751778 SYKEHUSINNKJØP HF</t>
  </si>
  <si>
    <t>Spekter 097 - SYKEHUSINNKJØP HF</t>
  </si>
  <si>
    <t>(H) 3052308 SYKEHUSET I VESTFOLD HF</t>
  </si>
  <si>
    <t>Totalt 628, fordelt:</t>
  </si>
  <si>
    <t>SPEKTER 100 - SPEKTER HELSE-AVTALEN</t>
  </si>
  <si>
    <t>Ant medl: KÅK Y,C,D</t>
  </si>
  <si>
    <t>Administrasjon</t>
  </si>
  <si>
    <t>Forskning og innovasjon</t>
  </si>
  <si>
    <t>Kirurgisk klinikk</t>
  </si>
  <si>
    <t>Klinikk medisinsk diagnostikk</t>
  </si>
  <si>
    <t>Klinikk psyk.helse og rusbehandling</t>
  </si>
  <si>
    <t>Kysthospitalet - klinisk fysikalsk med og rehab</t>
  </si>
  <si>
    <t>Medisinsk klinikk</t>
  </si>
  <si>
    <t>Prehospital klinikk</t>
  </si>
  <si>
    <t>Servicedivisjonen</t>
  </si>
  <si>
    <t>(H) 3052451 SYKEHUSET TELEMARK HF</t>
  </si>
  <si>
    <t>Telemark rehab.senter (Nordagutu)</t>
  </si>
  <si>
    <t xml:space="preserve">I Tillegg: </t>
  </si>
  <si>
    <t>2826805 Drammen kommune: 1 medlem har dette som arbeidsgiver nr 2</t>
  </si>
  <si>
    <t>Holmestrand kommune: 1 medlem har dette som arbeidsgiver 2</t>
  </si>
  <si>
    <t>Horten kommune: 1 medlem har dette som arbeidsgiver nr 2</t>
  </si>
  <si>
    <t>Sandefjord kommune: 4 medlemmer har dette som arbeidsgiver 2</t>
  </si>
  <si>
    <t>Stiftelsen Havnøy: 1 medlem har dette som arbeidsgiver 2</t>
  </si>
  <si>
    <t>Stortinget: 1 medlem dette som arbeidsgiver. Medlemmet er på AAP.</t>
  </si>
  <si>
    <t>Sykehuset Telemark HF, klinikk for psyk helsevern og rusbehandling: 1 medlem har dette som arb.giver 2</t>
  </si>
  <si>
    <t>Helseforetak nedre Telemark avd 201</t>
  </si>
  <si>
    <t>(H) 2360285 STIFTELSEN BETANIEN HOSPITAL SKIEN</t>
  </si>
  <si>
    <t>Virke 004 - HUK SPESIALISTHELSETJENESTEN</t>
  </si>
  <si>
    <t>Betanien barnehage</t>
  </si>
  <si>
    <t>Betanien hospital</t>
  </si>
  <si>
    <t>Pluss to med kåk A</t>
  </si>
  <si>
    <t>(H) 2367496 HELSE SØR-ØST RHF</t>
  </si>
  <si>
    <t>(H) 2383974 FAGFORBUNDET VESTFOLD OG TELEMARK</t>
  </si>
  <si>
    <t>(H) 2514918 MANPOWER A/S</t>
  </si>
  <si>
    <t>Ikke vårt område, medlem skylder mye kontingent. Bør slettes.</t>
  </si>
  <si>
    <t>(H) 2540924 FAGFORBUNDET HELSEFORETAK NEDRE TELEMARK AVD.201</t>
  </si>
  <si>
    <t>(H) 2596255 PASIENTREISER HF</t>
  </si>
  <si>
    <t>2776455 avd. Skien</t>
  </si>
  <si>
    <t>Spekter 083 - Helseforetakenes senter for pasientreiser</t>
  </si>
  <si>
    <t>(H) 2709579 SYKEHUSPARTNER HF</t>
  </si>
  <si>
    <t>Spekter 011 - SYKEHUSPARTNER HF</t>
  </si>
  <si>
    <t>(H) 3052430 Blå Kors Borgestadklinikken SA</t>
  </si>
  <si>
    <t>Medl kåk Y,C,D</t>
  </si>
  <si>
    <t>avd. Borgestad</t>
  </si>
  <si>
    <t>avd. Bragernes</t>
  </si>
  <si>
    <t>avd. labaratoriet Skien</t>
  </si>
  <si>
    <t>avd. Loland</t>
  </si>
  <si>
    <t>avd. Skien</t>
  </si>
  <si>
    <t xml:space="preserve">Totalt 476 medl fordelt: </t>
  </si>
  <si>
    <t>Akutt- og beredskapsklinikken</t>
  </si>
  <si>
    <t>Barne- og ungdomsklinikken</t>
  </si>
  <si>
    <t>Direktørens kontor</t>
  </si>
  <si>
    <t>Fag og Forskning</t>
  </si>
  <si>
    <t>HR-avdelingen</t>
  </si>
  <si>
    <t>Klinikk for akuttmedisin</t>
  </si>
  <si>
    <t>Klinikk for Psykisk helsevern og rusbehandling</t>
  </si>
  <si>
    <t>Klinikk Notodden - Rjukan. Psyk.avd</t>
  </si>
  <si>
    <t>Kommunikasjonsavdelingen</t>
  </si>
  <si>
    <t>Medisinsk serviceklinikk</t>
  </si>
  <si>
    <t>Prehospitale klinikk</t>
  </si>
  <si>
    <t>Service og systemledelse</t>
  </si>
  <si>
    <t>Trekløveren barnehage</t>
  </si>
  <si>
    <t>Utviklingsavdelingen</t>
  </si>
  <si>
    <t>Økonomiavdeling</t>
  </si>
  <si>
    <t>(H) 3054366 TRØNDERBILENE AS</t>
  </si>
  <si>
    <t>2780842 Avd. Helsebuss Skien</t>
  </si>
  <si>
    <t>i Tillegg:  Arbeidsgiver nr 2 - medlemmer i foreningen</t>
  </si>
  <si>
    <t>Bamble kommune: 1 medlem</t>
  </si>
  <si>
    <t>BUF-etat: 1 medlem</t>
  </si>
  <si>
    <t>SiV: 2 medlemmer</t>
  </si>
  <si>
    <t xml:space="preserve">Fagforbundet Porsgrunn avd 213 </t>
  </si>
  <si>
    <t xml:space="preserve">3 medlemmer, fordelt: </t>
  </si>
  <si>
    <t>Her bør arbeidssteder sjekkes</t>
  </si>
  <si>
    <t>Uloba Porsgrunn</t>
  </si>
  <si>
    <t>Uloba Skien</t>
  </si>
  <si>
    <t>(H) 2363252 HOVETTUNET BARNEHAGE</t>
  </si>
  <si>
    <t>Hovettunet barnehage</t>
  </si>
  <si>
    <t>(H) 2364635 NORLANDIA BARNEHAGENE AS</t>
  </si>
  <si>
    <t>Totalt 28 medlemmer, fordelt:</t>
  </si>
  <si>
    <t>Spekter 087 - NORLANDIA BARNEHAGENE AS</t>
  </si>
  <si>
    <t>Akrobaten - Telemarks idrettsbarnehage</t>
  </si>
  <si>
    <t>Borgeenga barnehage</t>
  </si>
  <si>
    <t>(H) 2368178 Tippen Barnehage Sa</t>
  </si>
  <si>
    <t>Tippen barnehage</t>
  </si>
  <si>
    <t xml:space="preserve">7 medlemmer, fordelt: </t>
  </si>
  <si>
    <t xml:space="preserve">NHO 453 - Norges Blindeforbund, barnevern, mottak m.m. </t>
  </si>
  <si>
    <t xml:space="preserve">Regionskontor Sør Skien </t>
  </si>
  <si>
    <t>Region Sør BPA Region Sør</t>
  </si>
  <si>
    <t>Engelstad gård</t>
  </si>
  <si>
    <t>(H) 2388826 FAGFORBUNDET</t>
  </si>
  <si>
    <t>2668770 Fagforbundet Telemark</t>
  </si>
  <si>
    <t>(H) 2481212 URDARBRØNNEN SA</t>
  </si>
  <si>
    <t>2691375 Vallhall barnehage</t>
  </si>
  <si>
    <t>16 inkluderer 2 permitterte medlemmer og en med KÅK O.</t>
  </si>
  <si>
    <t>(H) 2492085 BOOTS NORGE AS</t>
  </si>
  <si>
    <t>2786157 Boots apotek Medicus Skien</t>
  </si>
  <si>
    <t>Bør overføres avd 24? Arb.giver har virke 018 - sjekke om denne gjelder p alle arbeidssteder</t>
  </si>
  <si>
    <t>2801861 Manpower AS avd Telemark</t>
  </si>
  <si>
    <t>Ikke vårt område</t>
  </si>
  <si>
    <t>(H) 2529677 HEISTAD LEGEKONTOR AS</t>
  </si>
  <si>
    <t>Heistad legekontor AS</t>
  </si>
  <si>
    <t>Virke 020 - Landsoverenskomst for legesentre</t>
  </si>
  <si>
    <t>Ett medlem ligger uten reg arbeidssted</t>
  </si>
  <si>
    <t>(H) 2534655 TOMA  FACILITY SERVICES  AS</t>
  </si>
  <si>
    <t>2609659 Toma DRAMMEN</t>
  </si>
  <si>
    <t>Står 2 i Fane 2, men ett medlem har slutta. Ikke vårt område.</t>
  </si>
  <si>
    <t>(H) 2545016 MIN BARNEHAGE, ØYEKAST AS</t>
  </si>
  <si>
    <t>Min Barnehage Øyekast AS</t>
  </si>
  <si>
    <t>(H) 2546031 SPIRE &amp; GRO RYPEVEGEN BARNEHAGE</t>
  </si>
  <si>
    <t>Rypevegen barnehage as</t>
  </si>
  <si>
    <t>pluss en på AAP</t>
  </si>
  <si>
    <t>(H) 2561671 Keops Kurs- og arbeidssenter KF</t>
  </si>
  <si>
    <t xml:space="preserve">Totalt 13 medlemmer, fordelt: </t>
  </si>
  <si>
    <t>Flodmyrveien asylmottak</t>
  </si>
  <si>
    <t>Kepos Kurs- og arbeidssenter KF</t>
  </si>
  <si>
    <t xml:space="preserve"> Mange ligger uten arbeidssted!</t>
  </si>
  <si>
    <t>(H) 2571727 Vest-Tun barnehage AS</t>
  </si>
  <si>
    <t>2787443 Vest-Tun barnehage AS</t>
  </si>
  <si>
    <t>(H) 2573242 STULEN GÅRDSBARNEHAGE</t>
  </si>
  <si>
    <t>mangler arbeidssted</t>
  </si>
  <si>
    <t>(H) 2595769 SKOMVÆR DENTAL AS</t>
  </si>
  <si>
    <t>Skomvær dental as</t>
  </si>
  <si>
    <t>(H) 2597591 NYSTRAND BARNEHAGE AS</t>
  </si>
  <si>
    <t>Nystrand barnehage AS</t>
  </si>
  <si>
    <t>(H) 2642332 SKOGTOPPEN BARNEHAGE AS</t>
  </si>
  <si>
    <t>Skogtoppen barnehage</t>
  </si>
  <si>
    <t>Pluss en på AAP</t>
  </si>
  <si>
    <t>(H) 2677663 BERGSBYGDA MONTESSORISKOLE</t>
  </si>
  <si>
    <t>Bergsbygda montesorriskole</t>
  </si>
  <si>
    <t>725 - STANDARDOVERENSKOMST I 2018-2020</t>
  </si>
  <si>
    <t>(H) 2683727 SANDØYA MONTESSORISKOLE</t>
  </si>
  <si>
    <t>Sandøya motesorriskole</t>
  </si>
  <si>
    <t>(H) 2706599 BREVIK FERGESELSKAP IKS</t>
  </si>
  <si>
    <t>Brevik fergeselskkap IKS</t>
  </si>
  <si>
    <t>(H) 2712704 BREVIK SHIPPING AS</t>
  </si>
  <si>
    <t>Brevik Shipping AS</t>
  </si>
  <si>
    <t>(H) 2715174 DUVERDEN AS</t>
  </si>
  <si>
    <t>Mangler arbeidssteder</t>
  </si>
  <si>
    <t>(H) 2727175 Porsgrunn dyreklinikk AS</t>
  </si>
  <si>
    <t>Mangler arbeidssted</t>
  </si>
  <si>
    <t>(H) 2742671 Avalon Spa og Helse AS</t>
  </si>
  <si>
    <t xml:space="preserve">Avalon Spa &amp; Helse AS </t>
  </si>
  <si>
    <t>(H) 2746563 Porsgrunn Boligstiftelse</t>
  </si>
  <si>
    <t>Porsgrunn boligstiftelse</t>
  </si>
  <si>
    <t>(H) 2754579 STIFTELSEN KIRKENS BYMISJON AUST-AGDER OG TELEMARK</t>
  </si>
  <si>
    <t>2 medlemmer fordelt:</t>
  </si>
  <si>
    <t>Kirkens bymisjon Porsgrunn</t>
  </si>
  <si>
    <t>Bymisjons-kafe Brevik</t>
  </si>
  <si>
    <t>(H) 2766077 Porsgrunn Plastikkirurgi AS</t>
  </si>
  <si>
    <t>(H) 2788212 Herøya Legesenter AS</t>
  </si>
  <si>
    <t>Herøya legesenter AS</t>
  </si>
  <si>
    <t>(H) 2802850 LINDAS HUDPLEIE Linda Strømme</t>
  </si>
  <si>
    <t>Lindas hudpleie Linda Strømme</t>
  </si>
  <si>
    <t>(H) 2820549 SANDØYA VEL</t>
  </si>
  <si>
    <t>Sandøya naturbarnehage</t>
  </si>
  <si>
    <t>(H) 3052413 PORSGRUNN KOMMUNE</t>
  </si>
  <si>
    <t>Søkekriterie: Y,c,d, søk foretatt 1.12.20 for denne arbeidsgiveren.</t>
  </si>
  <si>
    <t>(H) 3052415 PORSGRUNN KIRKELIGE FELLESRÅD</t>
  </si>
  <si>
    <t>Porsgrunn kirkelige fellesråd</t>
  </si>
  <si>
    <t>(H) 3052416 GRENLAND HAVN IKS</t>
  </si>
  <si>
    <t xml:space="preserve">Totalt 11 medlemmer fordelt: </t>
  </si>
  <si>
    <t>Bamble</t>
  </si>
  <si>
    <t>Brevik</t>
  </si>
  <si>
    <t>Vold</t>
  </si>
  <si>
    <t>(H) 3052426 PORSGRUNN BAMBLE BORGESTAD BOLIGBYGGELAG</t>
  </si>
  <si>
    <t>Porsgrunn bamble Borgestad boligbyggelag</t>
  </si>
  <si>
    <t>Virke 026</t>
  </si>
  <si>
    <t>Var tidl. Samfo</t>
  </si>
  <si>
    <t>(H) 3052438 LIANE BARNEHAGE AS</t>
  </si>
  <si>
    <t>Liane barnehage</t>
  </si>
  <si>
    <t>pluss 1 medl AAP</t>
  </si>
  <si>
    <t>(H) 3052441 Grenland folkehøgskoles barnehage as</t>
  </si>
  <si>
    <t>Eplehagen barnehage</t>
  </si>
  <si>
    <t xml:space="preserve">NHO 453 </t>
  </si>
  <si>
    <t>(H) 3052444 Skrapeklev Barnehage Sa</t>
  </si>
  <si>
    <t>Skrapeklev barnehage SA</t>
  </si>
  <si>
    <t>(H) 3052445 MELKEVEIEN BARNEHAGE</t>
  </si>
  <si>
    <t>Melkeveien barnehage AS</t>
  </si>
  <si>
    <t>2780842 Trønderbilene AS avd Helsebuss Skien</t>
  </si>
  <si>
    <t>Står med NHO 501, men denne gjelder ikke for helsepersonellet mener jeg. MÅ sjekkes!</t>
  </si>
  <si>
    <t>Fagforbundet Vestfold og Telemark</t>
  </si>
  <si>
    <t>(H) 2786646 Fiktiv arbeidsgiver for selvstendige og freelance</t>
  </si>
  <si>
    <t>Medlem er på AAP</t>
  </si>
  <si>
    <t>(H) 2831667 Porsgrunn legesenter AS</t>
  </si>
  <si>
    <t>Porsgrunn legesenter AS</t>
  </si>
  <si>
    <t>(H) 2701732 Oslo katolske bispedømme</t>
  </si>
  <si>
    <t>(H) 2744715 Sonans Karriere as</t>
  </si>
  <si>
    <t>Sonans Porsgrunn (Ligger uten brreg, må sjekkes!)</t>
  </si>
  <si>
    <t>(H) 2844846 SPIRE &amp; GRO BARNEHAGENE AS</t>
  </si>
  <si>
    <t>Spire &amp; gro barnehagene as</t>
  </si>
  <si>
    <t>(H) 2699891 Tannfeen Norge AS</t>
  </si>
  <si>
    <t>2836429 Tannfeen avd. Porsgrunn</t>
  </si>
  <si>
    <t>(H) 2845456 Tannlege Beth Bergerud</t>
  </si>
  <si>
    <t>Søsterhjemmet medisinske senter</t>
  </si>
  <si>
    <t>(H) 2831223  TELEMARK SPESIALISTSENTER DA</t>
  </si>
  <si>
    <t>TELEMARK SPESIALISTSENTER DA</t>
  </si>
  <si>
    <t>(H) 2840037 VISION PORSGRUNN AS</t>
  </si>
  <si>
    <t>Vision Porsgrunn AS</t>
  </si>
  <si>
    <t xml:space="preserve">Arbeidsgiver nr 2 hos foreningens medlemmer: </t>
  </si>
  <si>
    <t>A-larm bruker og pårørendeorganisasjon: 1 medlem</t>
  </si>
  <si>
    <t>BUF-etat: 3 medlemmer</t>
  </si>
  <si>
    <t>Drammen kommune: 1 studentmedlem</t>
  </si>
  <si>
    <t>Kristiansand kommune: 1 medlem</t>
  </si>
  <si>
    <t>Larvik kommune: 1 medlem</t>
  </si>
  <si>
    <t>Notodden kommune: 1 medlem</t>
  </si>
  <si>
    <t>Skien kommune: 6 medlemmer</t>
  </si>
  <si>
    <t>Sykehuset Telemark HF: 3 medlemmer</t>
  </si>
  <si>
    <t>Fagforbundet Region Tønsberg avd 005</t>
  </si>
  <si>
    <t>(H) 2359234 STIFTELSEN REGNBUEN</t>
  </si>
  <si>
    <t>2736496 Stiftelsen Regnbuen</t>
  </si>
  <si>
    <t>(H) 2359240 STIFTELSEN TEIE HAGEBY BARNEHAGE</t>
  </si>
  <si>
    <t>2757830 Teie Hageby Barnehage</t>
  </si>
  <si>
    <t>2654980 Stasjon Tønsberg</t>
  </si>
  <si>
    <t>(H) 2359891 STIFTELSEN KIRKENS BYMISJON VESTFOLD</t>
  </si>
  <si>
    <t>2735676 Kirkens bymisjon Vestfold</t>
  </si>
  <si>
    <t>Pluss 1 O og 1 A</t>
  </si>
  <si>
    <t xml:space="preserve">(H) 2362338 Vellebarnehagene  AS </t>
  </si>
  <si>
    <t xml:space="preserve">13 medlemmer, fordelt på </t>
  </si>
  <si>
    <t>Arb.giver har 2 arb.steder til, fordelt i avd 103 og 156</t>
  </si>
  <si>
    <t>2760676 Træleborg barnehage</t>
  </si>
  <si>
    <t>501 - TREKKER - UTEN TARIFFAVTALE</t>
  </si>
  <si>
    <t>2629186 Sigridløkka barnehage</t>
  </si>
  <si>
    <t>502 - TREKKER - UTEN TARIFFAVTALE</t>
  </si>
  <si>
    <t>2536637 Kjeldsås barnehage (OBS resten av medl her er i avd 103)</t>
  </si>
  <si>
    <t>503 - TREKKER - UTEN TARIFFAVTALE</t>
  </si>
  <si>
    <t>(H) 2364484 TØNSBERG RENSEANLEGG IKS</t>
  </si>
  <si>
    <t>2759878 Tønsberg renseanlegg IKS</t>
  </si>
  <si>
    <t>KS 1701 - HOVEDTARIFFAVTALE FOR KONKURRANSEUTSATTE BEDRIFTER</t>
  </si>
  <si>
    <t xml:space="preserve">1 lærlingmedlem i tillegg, innmeldt i 2018, ferdig? </t>
  </si>
  <si>
    <t>(H) 2364861 UNILABS NORGE AS</t>
  </si>
  <si>
    <t>5 medlemmer, fordelt på</t>
  </si>
  <si>
    <t>Spekter 072 - UNILABS NORGE AS</t>
  </si>
  <si>
    <t>2780010 Unilabs røntgen Tønsberg</t>
  </si>
  <si>
    <t xml:space="preserve">2574582 Unilabs røntgen Bryn ( 4 medlemmer til, i avd 28) </t>
  </si>
  <si>
    <t>(H) 2365082 ORTOPEDITEKNIKK AS</t>
  </si>
  <si>
    <t>2752047 Tønsberg</t>
  </si>
  <si>
    <t>(H) 2366443 TØNSBERG MONTESSORI BARNEHAGE</t>
  </si>
  <si>
    <t>2736489 Tønsberg montesorribarnehage</t>
  </si>
  <si>
    <t>(H) 2372229 LØKEBERGSTUA BARNEHAGE SA</t>
  </si>
  <si>
    <t>2736438 Løkebergstua barnehage</t>
  </si>
  <si>
    <t>2775987 Fagforbundet Vestfold og Telemark</t>
  </si>
  <si>
    <t>(H) 2488745 VÅLE LEGEKONTOR DA</t>
  </si>
  <si>
    <t>2559835 V/Heidi Christien Riese</t>
  </si>
  <si>
    <t>(H) 2501550 SOLSIKKEN-BARNEHAGE SA</t>
  </si>
  <si>
    <t>2736477 Solsikken-barnehage SA</t>
  </si>
  <si>
    <t>(H) 2507472 SØR-ØST 110 IKS</t>
  </si>
  <si>
    <t>2523681 SØR-ØST 110 IKS</t>
  </si>
  <si>
    <t>1 på aap. Medlemmer flere steder i landet, alle reg i avd 5</t>
  </si>
  <si>
    <t>2687831 Kammegaten 6</t>
  </si>
  <si>
    <t>Er i NAF sitt org.område, egentlig ikke våre medlemmer.</t>
  </si>
  <si>
    <t>(H) 2551118 TØNSBERGKIRKENS BARNEHAGER AS</t>
  </si>
  <si>
    <t>16 medlemmer fordelt på: (1 ligger uten arb.sted 17 totalt)</t>
  </si>
  <si>
    <t>2737822 Haugar barnehage</t>
  </si>
  <si>
    <t>2617637 Semsløkka barnehage</t>
  </si>
  <si>
    <t>1 på aap</t>
  </si>
  <si>
    <t>2647194 Solvangkirkens barnehage</t>
  </si>
  <si>
    <t>(H) 2579564 RØRÅS GÅRDSBARNEHAGE</t>
  </si>
  <si>
    <t>2756952 Rørås gårdsbarnehage</t>
  </si>
  <si>
    <t>Denne arbeidsgiveren ligger i Horten (Åsgårdstrand. Bør medl. Flyttes til avd 128?</t>
  </si>
  <si>
    <t>(H) 2606524 HUSØY MARITIME FUS BARNEHAGE AS</t>
  </si>
  <si>
    <t>2737186 Husøy maritime Fus Barnehage</t>
  </si>
  <si>
    <t>(H) 2627099 LINNESTAD BARNEHAGE SA</t>
  </si>
  <si>
    <t>273634 Linnestad barnehage SA</t>
  </si>
  <si>
    <t>(H) 2719691 Siszel's fotterapi AS</t>
  </si>
  <si>
    <t>2757795 Siszel's fotterapi AS</t>
  </si>
  <si>
    <t>(H) 2721209 LINNEA KOMPETANSESENTER AS</t>
  </si>
  <si>
    <t>2721217 Linnea kompetansesenter</t>
  </si>
  <si>
    <t xml:space="preserve">4 medl. Totalt 3 i avd 5, ett medlem i avd 121. Ett av medlemmene har dette som arbeidsgiver 2. </t>
  </si>
  <si>
    <t>(H) 2727723 Tittins Touch AS</t>
  </si>
  <si>
    <t>2758188 Tittins Touch AS</t>
  </si>
  <si>
    <t>(H) 2752698 BRYGGA KINO AS</t>
  </si>
  <si>
    <t>2756327 brygga Kino AS</t>
  </si>
  <si>
    <t>(H) 2758727 Tønsberg Dyreklinikk DA</t>
  </si>
  <si>
    <t>2758728 Tønsberg dyreklinikk DA</t>
  </si>
  <si>
    <t>(H) 2765286 ELIHU KRISTNE GRUNNSKOLE</t>
  </si>
  <si>
    <t>2765291 Elihu kristne grunnskole</t>
  </si>
  <si>
    <t>medl ligger uten arb.sted</t>
  </si>
  <si>
    <t>(H) 2775129 Jarlsberg IKT - Interkommunalt samarbeid</t>
  </si>
  <si>
    <t>2805346 Jarlsberg IKT - Interkommunalt samarbeid</t>
  </si>
  <si>
    <t>(H) 2776234 PRIMA ASSISTANSE AS</t>
  </si>
  <si>
    <t>2804104 avd Vestfold</t>
  </si>
  <si>
    <r>
      <t xml:space="preserve">500 - TREKKER - UTEN TARIFFAVTALE </t>
    </r>
    <r>
      <rPr>
        <sz val="8"/>
        <color rgb="FFFF0000"/>
        <rFont val="Arial"/>
        <family val="2"/>
      </rPr>
      <t>(arbgiver har Virke 007-avtale, må gjøres gjeldende på arbeidssted!)</t>
    </r>
  </si>
  <si>
    <t>Endret navn fra Prima omsorg AS 18.02.20</t>
  </si>
  <si>
    <t>(H) 2785962 Tønsberg Hud og Laserteknikk AS</t>
  </si>
  <si>
    <t>2785966 Tønsberg Hud og laserteknikk AS</t>
  </si>
  <si>
    <t>Begge medl står med KÅK T. Bedt lokalforening sjekke.</t>
  </si>
  <si>
    <t>(H) 2787723 Dentinor Tannteknikk AS</t>
  </si>
  <si>
    <t>2787725 Dentinor Tannteknikk AS</t>
  </si>
  <si>
    <t>(H) 2806851 Revetal Dyreklinikk AS</t>
  </si>
  <si>
    <t>2806853 Revetal Dyreklinikk AS</t>
  </si>
  <si>
    <t>(H) 2819564 K2 Kompetanse AS</t>
  </si>
  <si>
    <t>2819568 K2 Kompetanse AS</t>
  </si>
  <si>
    <t>Arb.giver lokalisert i Sandefjord, bør medlemmet flyttes til avd 156?</t>
  </si>
  <si>
    <t>(H) 2823599 nye  TØNSBERG KOMMUNE</t>
  </si>
  <si>
    <t>Søkekriterie Y,C,D Søk foretatt 1.12.20 for denne arbeidsgiveren.</t>
  </si>
  <si>
    <t>(H) 3051376 STIFTELSEN KANVAS</t>
  </si>
  <si>
    <t>2698153 Glitne Kanvas barnehage</t>
  </si>
  <si>
    <t>Arbeidsgiver har arbeidssteder i flere deler av landet</t>
  </si>
  <si>
    <t>(H) 3051554 Nordisk Film Kino AS</t>
  </si>
  <si>
    <t>2788920 Kilden Kino, Tønsberg (tot 4 medl, 1 uten arbeidssted)</t>
  </si>
  <si>
    <t>Virke 015 - LANDSOVERENSKOMST FOR KINOER</t>
  </si>
  <si>
    <t xml:space="preserve">1 av disse på AAP. </t>
  </si>
  <si>
    <t>(H) 3052302 VESTFOLD VANN IKS</t>
  </si>
  <si>
    <t>2760680 Vestfold Vann IKS</t>
  </si>
  <si>
    <t>(H) 3052306 Tønsberg Kirkelige Fellesråd</t>
  </si>
  <si>
    <t>15 medlemmer fordelt på:</t>
  </si>
  <si>
    <t>1 medlem i avd 727 Teologene</t>
  </si>
  <si>
    <t>2737824 Domkirken Tønsberg kirkelige fellesråd</t>
  </si>
  <si>
    <t>2737823 Kirkegårdsdrift Tønsberg kirkelige fellesråd</t>
  </si>
  <si>
    <t>2737828 Sem Tønsberg kirkelige fellesråd</t>
  </si>
  <si>
    <t>2737825 Slagen Tønsberg kirkelige fellesråd</t>
  </si>
  <si>
    <t>2736707 Tønsberg kirkelige fellesråd</t>
  </si>
  <si>
    <t>2737826 Tønsberg kirkelige fellesråd Søndre Slagen</t>
  </si>
  <si>
    <t>Dette medlememt er reg som student, er hun i jobb hos denne arb.giveren i tillegg?</t>
  </si>
  <si>
    <t>(H) 3052325 LOVISENBERG  MARIBU AS</t>
  </si>
  <si>
    <t>29 medlemmer fordelt på:</t>
  </si>
  <si>
    <t>Spekter 044 Fiktiv* Lovisenbergsykehjemmene</t>
  </si>
  <si>
    <t>Endret navn fra Attendo Maribu AS 05.08.20</t>
  </si>
  <si>
    <t>2395959 maribu sykehjem</t>
  </si>
  <si>
    <t>Av disse 17 en på AAP</t>
  </si>
  <si>
    <t>2394378 Marie Treschows sykehjem</t>
  </si>
  <si>
    <t>(H) 3052326 Stiftelsen Tønsberg Montessori Grunnskole</t>
  </si>
  <si>
    <t xml:space="preserve">2735358 Tønsberg Montesorri skole </t>
  </si>
  <si>
    <t>VIRKE 060 - HUK UTDANNING</t>
  </si>
  <si>
    <t>(H) 3052386 RAMNES PRIVATE BARNEHAGE AS</t>
  </si>
  <si>
    <t>2736466 Ramnes private barnehage</t>
  </si>
  <si>
    <t>(H) 3052504 KATTEKLEIV BARNEHAGE AS</t>
  </si>
  <si>
    <t>2711979 Belmar barnehage</t>
  </si>
  <si>
    <t>Arbgiver har totalt 18 medl fordelt på 6 arb.steder de andre hører til avd 119)</t>
  </si>
  <si>
    <t>(H) 2391447 ALFA KURS OG BEHANDLINGSSENTER AS</t>
  </si>
  <si>
    <t>2394039 Alfa kurs og behandlingssenter AS</t>
  </si>
  <si>
    <t>500 - TREKKER UTEN TARIFFAVTALE</t>
  </si>
  <si>
    <t>EN AV MEDLEMMENE HAR DETTE SOM ARBEIDSGIVER 2, RESTEN AV MEDLEMMENE ER I AVD 156. Bør overføres?</t>
  </si>
  <si>
    <t>(H) 2490560 Barne,- Ungdoms,- og familiedirektoratet</t>
  </si>
  <si>
    <t>2523672 Buskerud og Vestfold ungdomssenter</t>
  </si>
  <si>
    <t xml:space="preserve">En av medlemmene står uten arbeidssted. Dette medlemmet har BUF.dir. som arbeidsgiver 2. </t>
  </si>
  <si>
    <t>(H) 2707497 BREKKE NATURBARNEHAGE AS</t>
  </si>
  <si>
    <t>2756325 Brekke naturbarnehage</t>
  </si>
  <si>
    <t>En av medl er reg som student. Sjekkes</t>
  </si>
  <si>
    <t>(H) 2781902 Budapest Klinikken Tønsberg AS</t>
  </si>
  <si>
    <t>2781303 Budapest Klinikken Tønsberg AS</t>
  </si>
  <si>
    <t>(H) 2560138 Evdensia Smådyr as</t>
  </si>
  <si>
    <t>2838646 Evidensia Vestfold dyrehospital</t>
  </si>
  <si>
    <r>
      <t>500 -TREKKER UTEN AVTALE (</t>
    </r>
    <r>
      <rPr>
        <sz val="8"/>
        <color rgb="FFFF0000"/>
        <rFont val="Arial"/>
        <family val="2"/>
      </rPr>
      <t>Arbeidsgiver har NHO521, må kreves på arbeidssted)</t>
    </r>
  </si>
  <si>
    <t>Landsdekkende arbeidsgiver</t>
  </si>
  <si>
    <t>(H) 2671142 FRELSESARMEEN</t>
  </si>
  <si>
    <t>2590434 Rusomsorg avd Tønsberg</t>
  </si>
  <si>
    <t>Hvorav 1 på AAP</t>
  </si>
  <si>
    <t>(H) 2842949 Incestsenteret i Vestfold</t>
  </si>
  <si>
    <t>2842950 Incestsenteret i Vestfold</t>
  </si>
  <si>
    <t>(H) 2559908 KONSTALI HELSENOR AS</t>
  </si>
  <si>
    <t>2722274 Konstali helsenor AS</t>
  </si>
  <si>
    <t>Medlem bør følges opp!</t>
  </si>
  <si>
    <t>(H) 2493984 Læringsverkstedet AS</t>
  </si>
  <si>
    <t>2715311 Veraåsen barnehage AS</t>
  </si>
  <si>
    <r>
      <t xml:space="preserve">(H) 2645229 Omsorgspartner Vestfold  </t>
    </r>
    <r>
      <rPr>
        <b/>
        <sz val="10"/>
        <color rgb="FFFF0000"/>
        <rFont val="Arial"/>
        <family val="2"/>
      </rPr>
      <t>OBS!</t>
    </r>
  </si>
  <si>
    <t>HETER NÅ VARDE OMSORG AS I BRØNNØYSUND: Her må foreningen sjekke ut hva som har skjedd. Fisjon/fusjon e.l.?</t>
  </si>
  <si>
    <t>(H) 2656751 Revetal legekontor</t>
  </si>
  <si>
    <t xml:space="preserve">IKKE REG I BRØNNØYSUND: MÅ sjekkes. </t>
  </si>
  <si>
    <t>Her er nok medlemmet ansatt hos en av legene og jobber på Revetal legekontor</t>
  </si>
  <si>
    <t>(H) 2726763 Røde Kors sentrene AS</t>
  </si>
  <si>
    <t>2 medlemmer fordelt på:</t>
  </si>
  <si>
    <t>2809936 Eidene</t>
  </si>
  <si>
    <t>Uten arbeidssted</t>
  </si>
  <si>
    <t>Medlem har dette som arbeidsgiver 2</t>
  </si>
  <si>
    <t>(H) Stiftelsen Teie Hageby</t>
  </si>
  <si>
    <t>2757830 Teie Hageby barnehage</t>
  </si>
  <si>
    <t>500- TREKKER UTEN TARIFFAVTALE</t>
  </si>
  <si>
    <t xml:space="preserve">(H) 2768946 Tønsberg Tannhelse AS </t>
  </si>
  <si>
    <t xml:space="preserve">2832911 Tønsberg tannhelse AS </t>
  </si>
  <si>
    <t xml:space="preserve">(H) 2845431 Tønsberg øyelegesenter AS </t>
  </si>
  <si>
    <t xml:space="preserve">2845434 Tønsberg øyelegesenter </t>
  </si>
  <si>
    <t>(H) 2733623 Universitetet i Sørøst-Norge</t>
  </si>
  <si>
    <t>2775214 Universitetet i Sørøst-Norge Campus Vestfold</t>
  </si>
  <si>
    <t xml:space="preserve">Sandefjord kommune: </t>
  </si>
  <si>
    <t xml:space="preserve">Færder kommune: </t>
  </si>
  <si>
    <t xml:space="preserve">Holmestrand kommune: </t>
  </si>
  <si>
    <t>Human Care AS: 1 medlem</t>
  </si>
  <si>
    <t>Drammen kommune</t>
  </si>
  <si>
    <t>Horten kommune</t>
  </si>
  <si>
    <t>Sykehuset i Vestfold HF</t>
  </si>
  <si>
    <t>1 av disse Lærling</t>
  </si>
  <si>
    <t xml:space="preserve">Fagforbundet </t>
  </si>
  <si>
    <t>eksempel: Knatten familebarnehage</t>
  </si>
  <si>
    <t>Nordre Follo</t>
  </si>
  <si>
    <t>Truls Hval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</si>
</sst>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]##_ ##_ ##_ ##;\(\+##\)_ ##_ ##_ ##_ 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</cellStyleXfs>
  <cellXfs count="85">
    <xf numFmtId="0" fontId="0" fillId="0" borderId="0" xfId="0"/>
    <xf numFmtId="0" fontId="4" fillId="0" borderId="4" xfId="0" applyFont="1" applyBorder="1" applyAlignment="1">
      <alignment horizontal="right"/>
    </xf>
    <xf numFmtId="14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164" fontId="4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6" fillId="21" borderId="8" xfId="0" applyFont="1" applyFill="1" applyBorder="1" applyAlignment="1">
      <alignment horizontal="center"/>
    </xf>
    <xf numFmtId="0" fontId="6" fillId="21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/>
    <xf numFmtId="0" fontId="7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2" xfId="0" applyFont="1" applyBorder="1"/>
    <xf numFmtId="0" fontId="5" fillId="0" borderId="15" xfId="0" applyFont="1" applyBorder="1"/>
    <xf numFmtId="0" fontId="5" fillId="0" borderId="16" xfId="0" applyFont="1" applyBorder="1"/>
    <xf numFmtId="0" fontId="5" fillId="22" borderId="13" xfId="0" applyFont="1" applyFill="1" applyBorder="1"/>
    <xf numFmtId="0" fontId="5" fillId="23" borderId="7" xfId="0" applyFont="1" applyFill="1" applyBorder="1"/>
    <xf numFmtId="0" fontId="4" fillId="0" borderId="17" xfId="0" applyFont="1" applyBorder="1" applyAlignment="1">
      <alignment horizontal="center"/>
    </xf>
    <xf numFmtId="0" fontId="5" fillId="24" borderId="7" xfId="0" applyFont="1" applyFill="1" applyBorder="1"/>
    <xf numFmtId="0" fontId="4" fillId="24" borderId="7" xfId="0" applyFont="1" applyFill="1" applyBorder="1" applyAlignment="1">
      <alignment horizontal="center"/>
    </xf>
    <xf numFmtId="0" fontId="5" fillId="24" borderId="8" xfId="0" applyFont="1" applyFill="1" applyBorder="1"/>
    <xf numFmtId="0" fontId="5" fillId="0" borderId="18" xfId="0" applyFont="1" applyBorder="1"/>
    <xf numFmtId="0" fontId="4" fillId="0" borderId="10" xfId="0" applyFont="1" applyBorder="1" applyAlignment="1">
      <alignment horizontal="center"/>
    </xf>
    <xf numFmtId="0" fontId="5" fillId="23" borderId="9" xfId="0" applyFont="1" applyFill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4" fillId="0" borderId="7" xfId="0" applyFont="1" applyBorder="1" applyAlignment="1">
      <alignment horizontal="right"/>
    </xf>
    <xf numFmtId="14" fontId="4" fillId="0" borderId="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0" fontId="6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center"/>
    </xf>
    <xf numFmtId="0" fontId="8" fillId="0" borderId="0" xfId="0" applyFont="1"/>
    <xf numFmtId="0" fontId="4" fillId="0" borderId="11" xfId="0" applyFont="1" applyBorder="1" applyAlignment="1">
      <alignment horizontal="center"/>
    </xf>
    <xf numFmtId="0" fontId="5" fillId="22" borderId="7" xfId="0" applyFont="1" applyFill="1" applyBorder="1"/>
    <xf numFmtId="0" fontId="5" fillId="22" borderId="11" xfId="0" applyFont="1" applyFill="1" applyBorder="1"/>
    <xf numFmtId="0" fontId="11" fillId="23" borderId="7" xfId="0" applyFont="1" applyFill="1" applyBorder="1" applyAlignment="1">
      <alignment horizontal="center"/>
    </xf>
    <xf numFmtId="0" fontId="0" fillId="0" borderId="7" xfId="0" applyBorder="1"/>
    <xf numFmtId="0" fontId="0" fillId="21" borderId="7" xfId="0" applyFill="1" applyBorder="1"/>
    <xf numFmtId="0" fontId="6" fillId="0" borderId="7" xfId="0" applyFont="1" applyBorder="1" applyAlignment="1">
      <alignment horizontal="right"/>
    </xf>
    <xf numFmtId="0" fontId="5" fillId="23" borderId="11" xfId="0" applyFont="1" applyFill="1" applyBorder="1"/>
    <xf numFmtId="0" fontId="10" fillId="0" borderId="7" xfId="0" applyFont="1" applyBorder="1"/>
    <xf numFmtId="164" fontId="9" fillId="0" borderId="7" xfId="0" applyNumberFormat="1" applyFont="1" applyBorder="1" applyAlignment="1">
      <alignment horizontal="center"/>
    </xf>
    <xf numFmtId="0" fontId="10" fillId="0" borderId="11" xfId="0" applyFont="1" applyBorder="1"/>
    <xf numFmtId="0" fontId="6" fillId="0" borderId="11" xfId="0" applyFont="1" applyBorder="1"/>
    <xf numFmtId="0" fontId="5" fillId="0" borderId="25" xfId="0" applyFont="1" applyBorder="1"/>
    <xf numFmtId="164" fontId="4" fillId="0" borderId="23" xfId="0" applyNumberFormat="1" applyFont="1" applyBorder="1" applyAlignment="1">
      <alignment horizontal="center"/>
    </xf>
    <xf numFmtId="0" fontId="7" fillId="0" borderId="23" xfId="0" applyFont="1" applyBorder="1"/>
    <xf numFmtId="0" fontId="8" fillId="25" borderId="7" xfId="0" applyFont="1" applyFill="1" applyBorder="1"/>
    <xf numFmtId="0" fontId="8" fillId="25" borderId="8" xfId="0" applyFont="1" applyFill="1" applyBorder="1"/>
    <xf numFmtId="0" fontId="12" fillId="0" borderId="0" xfId="0" applyFont="1"/>
    <xf numFmtId="0" fontId="8" fillId="0" borderId="17" xfId="0" applyFont="1" applyBorder="1"/>
    <xf numFmtId="0" fontId="3" fillId="20" borderId="1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1" borderId="4" xfId="0" applyFont="1" applyFill="1" applyBorder="1" applyAlignment="1">
      <alignment horizontal="center"/>
    </xf>
    <xf numFmtId="0" fontId="4" fillId="21" borderId="6" xfId="0" applyFont="1" applyFill="1" applyBorder="1" applyAlignment="1">
      <alignment horizontal="center"/>
    </xf>
    <xf numFmtId="0" fontId="4" fillId="21" borderId="5" xfId="0" applyFont="1" applyFill="1" applyBorder="1" applyAlignment="1">
      <alignment horizontal="center"/>
    </xf>
    <xf numFmtId="0" fontId="6" fillId="21" borderId="8" xfId="0" applyFont="1" applyFill="1" applyBorder="1" applyAlignment="1">
      <alignment horizontal="center"/>
    </xf>
    <xf numFmtId="0" fontId="6" fillId="21" borderId="7" xfId="0" applyFont="1" applyFill="1" applyBorder="1" applyAlignment="1">
      <alignment horizontal="center"/>
    </xf>
    <xf numFmtId="0" fontId="6" fillId="21" borderId="23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21" borderId="7" xfId="0" applyFont="1" applyFill="1" applyBorder="1" applyAlignment="1">
      <alignment horizontal="center"/>
    </xf>
    <xf numFmtId="0" fontId="3" fillId="20" borderId="23" xfId="0" applyFont="1" applyFill="1" applyBorder="1" applyAlignment="1">
      <alignment horizontal="center"/>
    </xf>
    <xf numFmtId="0" fontId="3" fillId="20" borderId="24" xfId="0" applyFont="1" applyFill="1" applyBorder="1" applyAlignment="1">
      <alignment horizontal="center"/>
    </xf>
    <xf numFmtId="0" fontId="3" fillId="20" borderId="9" xfId="0" applyFont="1" applyFill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1" borderId="23" xfId="0" applyFont="1" applyFill="1" applyBorder="1" applyAlignment="1">
      <alignment horizontal="center"/>
    </xf>
    <xf numFmtId="0" fontId="4" fillId="21" borderId="24" xfId="0" applyFont="1" applyFill="1" applyBorder="1" applyAlignment="1">
      <alignment horizontal="center"/>
    </xf>
    <xf numFmtId="0" fontId="4" fillId="21" borderId="9" xfId="0" applyFont="1" applyFill="1" applyBorder="1" applyAlignment="1">
      <alignment horizontal="center"/>
    </xf>
  </cellXfs>
  <cellStyles count="19">
    <cellStyle name="20% - uthevingsfarge 1" xfId="1" xr:uid="{00000000-0005-0000-0000-000000000000}"/>
    <cellStyle name="20% - uthevingsfarge 2" xfId="2" xr:uid="{00000000-0005-0000-0000-000001000000}"/>
    <cellStyle name="20% - uthevingsfarge 3" xfId="3" xr:uid="{00000000-0005-0000-0000-000002000000}"/>
    <cellStyle name="20% - uthevingsfarge 4" xfId="4" xr:uid="{00000000-0005-0000-0000-000003000000}"/>
    <cellStyle name="20% - uthevingsfarge 5" xfId="5" xr:uid="{00000000-0005-0000-0000-000004000000}"/>
    <cellStyle name="20% - uthevingsfarge 6" xfId="6" xr:uid="{00000000-0005-0000-0000-000005000000}"/>
    <cellStyle name="40% - uthevingsfarge 1" xfId="7" xr:uid="{00000000-0005-0000-0000-000006000000}"/>
    <cellStyle name="40% - uthevingsfarge 2" xfId="8" xr:uid="{00000000-0005-0000-0000-000007000000}"/>
    <cellStyle name="40% - uthevingsfarge 3" xfId="9" xr:uid="{00000000-0005-0000-0000-000008000000}"/>
    <cellStyle name="40% - uthevingsfarge 4" xfId="10" xr:uid="{00000000-0005-0000-0000-000009000000}"/>
    <cellStyle name="40% - uthevingsfarge 5" xfId="11" xr:uid="{00000000-0005-0000-0000-00000A000000}"/>
    <cellStyle name="40% - uthevingsfarge 6" xfId="12" xr:uid="{00000000-0005-0000-0000-00000B000000}"/>
    <cellStyle name="60% - uthevingsfarge 1" xfId="13" xr:uid="{00000000-0005-0000-0000-00000C000000}"/>
    <cellStyle name="60% - uthevingsfarge 2" xfId="14" xr:uid="{00000000-0005-0000-0000-00000D000000}"/>
    <cellStyle name="60% - uthevingsfarge 3" xfId="15" xr:uid="{00000000-0005-0000-0000-00000E000000}"/>
    <cellStyle name="60% - uthevingsfarge 4" xfId="16" xr:uid="{00000000-0005-0000-0000-00000F000000}"/>
    <cellStyle name="60% - uthevingsfarge 5" xfId="17" xr:uid="{00000000-0005-0000-0000-000010000000}"/>
    <cellStyle name="60% - uthevingsfarge 6" xfId="18" xr:uid="{00000000-0005-0000-0000-00001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workbookViewId="0">
      <selection activeCell="B33" sqref="B33"/>
    </sheetView>
  </sheetViews>
  <sheetFormatPr baseColWidth="10" defaultColWidth="11.453125" defaultRowHeight="14.5" x14ac:dyDescent="0.35"/>
  <cols>
    <col min="1" max="1" width="60.1796875" bestFit="1" customWidth="1"/>
    <col min="2" max="2" width="35.81640625" bestFit="1" customWidth="1"/>
    <col min="3" max="3" width="9.26953125" bestFit="1" customWidth="1"/>
    <col min="4" max="4" width="6" bestFit="1" customWidth="1"/>
    <col min="5" max="5" width="42.1796875" bestFit="1" customWidth="1"/>
    <col min="6" max="6" width="8.453125" bestFit="1" customWidth="1"/>
    <col min="7" max="7" width="7.81640625" bestFit="1" customWidth="1"/>
    <col min="8" max="8" width="24.81640625" bestFit="1" customWidth="1"/>
  </cols>
  <sheetData>
    <row r="1" spans="1:8" ht="20.5" thickBot="1" x14ac:dyDescent="0.45">
      <c r="A1" s="61" t="s">
        <v>0</v>
      </c>
      <c r="B1" s="62"/>
      <c r="C1" s="62"/>
      <c r="D1" s="62"/>
      <c r="E1" s="62"/>
      <c r="F1" s="62"/>
      <c r="G1" s="63"/>
    </row>
    <row r="2" spans="1:8" ht="15" thickBot="1" x14ac:dyDescent="0.4">
      <c r="A2" s="64" t="s">
        <v>1</v>
      </c>
      <c r="B2" s="65"/>
      <c r="C2" s="65"/>
      <c r="D2" s="65"/>
      <c r="E2" s="66"/>
      <c r="F2" s="1" t="s">
        <v>2</v>
      </c>
      <c r="G2" s="2">
        <v>44141</v>
      </c>
      <c r="H2" t="s">
        <v>3</v>
      </c>
    </row>
    <row r="3" spans="1:8" x14ac:dyDescent="0.35">
      <c r="A3" s="67"/>
      <c r="B3" s="68"/>
      <c r="C3" s="68"/>
      <c r="D3" s="68"/>
      <c r="E3" s="68"/>
      <c r="F3" s="68"/>
      <c r="G3" s="69"/>
    </row>
    <row r="4" spans="1:8" x14ac:dyDescent="0.35">
      <c r="A4" s="3" t="s">
        <v>1</v>
      </c>
      <c r="B4" s="3" t="s">
        <v>4</v>
      </c>
      <c r="C4" s="3" t="s">
        <v>5</v>
      </c>
      <c r="D4" s="3" t="s">
        <v>6</v>
      </c>
      <c r="E4" s="4" t="s">
        <v>7</v>
      </c>
      <c r="F4" s="3" t="s">
        <v>8</v>
      </c>
      <c r="G4" s="5" t="s">
        <v>9</v>
      </c>
    </row>
    <row r="5" spans="1:8" x14ac:dyDescent="0.35">
      <c r="A5" s="6" t="s">
        <v>10</v>
      </c>
      <c r="B5" s="13" t="s">
        <v>11</v>
      </c>
      <c r="C5" s="6">
        <v>11</v>
      </c>
      <c r="D5" s="3"/>
      <c r="E5" s="6" t="s">
        <v>12</v>
      </c>
      <c r="F5" s="3"/>
      <c r="G5" s="5"/>
    </row>
    <row r="6" spans="1:8" ht="15" thickBot="1" x14ac:dyDescent="0.4">
      <c r="A6" s="21" t="s">
        <v>13</v>
      </c>
      <c r="B6" s="28" t="s">
        <v>14</v>
      </c>
      <c r="C6" s="6">
        <v>2</v>
      </c>
      <c r="D6" s="3"/>
      <c r="E6" s="6" t="s">
        <v>15</v>
      </c>
      <c r="F6" s="3"/>
      <c r="G6" s="5"/>
    </row>
    <row r="7" spans="1:8" x14ac:dyDescent="0.35">
      <c r="A7" s="8" t="s">
        <v>16</v>
      </c>
      <c r="B7" s="9" t="s">
        <v>17</v>
      </c>
      <c r="C7" s="6">
        <v>8</v>
      </c>
      <c r="D7" s="3"/>
      <c r="E7" s="6" t="s">
        <v>18</v>
      </c>
      <c r="F7" s="3"/>
      <c r="G7" s="5"/>
    </row>
    <row r="8" spans="1:8" x14ac:dyDescent="0.35">
      <c r="A8" s="6"/>
      <c r="B8" s="6" t="s">
        <v>19</v>
      </c>
      <c r="C8" s="6">
        <v>8</v>
      </c>
      <c r="D8" s="3"/>
      <c r="E8" s="6"/>
      <c r="F8" s="3"/>
      <c r="G8" s="5"/>
    </row>
    <row r="9" spans="1:8" ht="15" thickBot="1" x14ac:dyDescent="0.4">
      <c r="A9" s="15"/>
      <c r="B9" s="15" t="s">
        <v>20</v>
      </c>
      <c r="C9" s="6">
        <v>14</v>
      </c>
      <c r="D9" s="3"/>
      <c r="E9" s="6"/>
      <c r="F9" s="3"/>
      <c r="G9" s="5"/>
    </row>
    <row r="10" spans="1:8" ht="15" thickBot="1" x14ac:dyDescent="0.4">
      <c r="A10" s="19" t="s">
        <v>21</v>
      </c>
      <c r="B10" s="54" t="s">
        <v>22</v>
      </c>
      <c r="C10" s="6">
        <v>1</v>
      </c>
      <c r="D10" s="3"/>
      <c r="E10" s="6"/>
      <c r="F10" s="3"/>
      <c r="G10" s="5"/>
      <c r="H10" t="s">
        <v>23</v>
      </c>
    </row>
    <row r="11" spans="1:8" ht="15" thickBot="1" x14ac:dyDescent="0.4">
      <c r="A11" s="20" t="s">
        <v>24</v>
      </c>
      <c r="B11" s="15" t="s">
        <v>25</v>
      </c>
      <c r="C11" s="6">
        <v>1</v>
      </c>
      <c r="D11" s="3"/>
      <c r="E11" s="6" t="s">
        <v>26</v>
      </c>
      <c r="F11" s="3"/>
      <c r="G11" s="5"/>
    </row>
    <row r="12" spans="1:8" ht="15" thickBot="1" x14ac:dyDescent="0.4">
      <c r="A12" s="17" t="s">
        <v>27</v>
      </c>
      <c r="B12" s="17" t="s">
        <v>28</v>
      </c>
      <c r="C12" s="6">
        <v>4</v>
      </c>
      <c r="D12" s="3"/>
      <c r="E12" s="6"/>
      <c r="F12" s="3"/>
      <c r="G12" s="5"/>
    </row>
    <row r="13" spans="1:8" ht="15" thickBot="1" x14ac:dyDescent="0.4">
      <c r="A13" s="17" t="s">
        <v>29</v>
      </c>
      <c r="B13" s="17" t="s">
        <v>30</v>
      </c>
      <c r="C13" s="6">
        <v>7</v>
      </c>
      <c r="D13" s="3"/>
      <c r="E13" s="6" t="s">
        <v>31</v>
      </c>
      <c r="F13" s="3"/>
      <c r="G13" s="5"/>
    </row>
    <row r="14" spans="1:8" ht="15" thickBot="1" x14ac:dyDescent="0.4">
      <c r="A14" s="17" t="s">
        <v>32</v>
      </c>
      <c r="B14" s="17" t="s">
        <v>33</v>
      </c>
      <c r="C14" s="6">
        <v>13</v>
      </c>
      <c r="D14" s="3"/>
      <c r="E14" s="6" t="s">
        <v>34</v>
      </c>
      <c r="F14" s="3"/>
      <c r="G14" s="5"/>
    </row>
    <row r="15" spans="1:8" ht="15" thickBot="1" x14ac:dyDescent="0.4">
      <c r="A15" s="21" t="s">
        <v>35</v>
      </c>
      <c r="B15" s="21" t="s">
        <v>36</v>
      </c>
      <c r="C15" s="15">
        <v>1</v>
      </c>
      <c r="D15" s="3"/>
      <c r="E15" s="6"/>
      <c r="F15" s="3"/>
      <c r="G15" s="5"/>
      <c r="H15" t="s">
        <v>37</v>
      </c>
    </row>
    <row r="16" spans="1:8" ht="15" thickBot="1" x14ac:dyDescent="0.4">
      <c r="A16" s="17" t="s">
        <v>38</v>
      </c>
      <c r="B16" s="17" t="s">
        <v>39</v>
      </c>
      <c r="C16" s="8">
        <v>1</v>
      </c>
      <c r="D16" s="3"/>
      <c r="E16" s="6" t="s">
        <v>40</v>
      </c>
      <c r="F16" s="3"/>
      <c r="G16" s="5"/>
      <c r="H16" t="s">
        <v>41</v>
      </c>
    </row>
    <row r="17" spans="1:8" ht="15" thickBot="1" x14ac:dyDescent="0.4">
      <c r="A17" s="17" t="s">
        <v>42</v>
      </c>
      <c r="B17" s="22" t="s">
        <v>43</v>
      </c>
      <c r="C17" s="6">
        <v>1</v>
      </c>
      <c r="D17" s="3"/>
      <c r="E17" s="6"/>
      <c r="F17" s="3"/>
      <c r="G17" s="5"/>
      <c r="H17" t="s">
        <v>44</v>
      </c>
    </row>
    <row r="18" spans="1:8" ht="15" thickBot="1" x14ac:dyDescent="0.4">
      <c r="A18" s="17" t="s">
        <v>45</v>
      </c>
      <c r="B18" s="17"/>
      <c r="C18" s="6">
        <v>530</v>
      </c>
      <c r="D18" s="3"/>
      <c r="E18" s="6" t="s">
        <v>46</v>
      </c>
      <c r="F18" s="3"/>
      <c r="G18" s="5"/>
      <c r="H18" t="s">
        <v>47</v>
      </c>
    </row>
    <row r="19" spans="1:8" ht="15" thickBot="1" x14ac:dyDescent="0.4">
      <c r="A19" s="17" t="s">
        <v>48</v>
      </c>
      <c r="B19" s="18" t="s">
        <v>49</v>
      </c>
      <c r="C19" s="6">
        <v>2</v>
      </c>
      <c r="D19" s="3"/>
      <c r="E19" s="6" t="s">
        <v>40</v>
      </c>
      <c r="F19" s="3"/>
      <c r="G19" s="5"/>
    </row>
    <row r="20" spans="1:8" ht="15" thickBot="1" x14ac:dyDescent="0.4">
      <c r="A20" s="17" t="s">
        <v>50</v>
      </c>
      <c r="B20" s="17" t="s">
        <v>51</v>
      </c>
      <c r="C20" s="6">
        <v>2</v>
      </c>
      <c r="D20" s="3"/>
      <c r="E20" s="6" t="s">
        <v>52</v>
      </c>
      <c r="F20" s="3"/>
      <c r="G20" s="5"/>
    </row>
    <row r="21" spans="1:8" ht="15" thickBot="1" x14ac:dyDescent="0.4">
      <c r="A21" s="17" t="s">
        <v>53</v>
      </c>
      <c r="B21" s="18" t="s">
        <v>54</v>
      </c>
      <c r="C21" s="8">
        <v>1</v>
      </c>
      <c r="D21" s="3"/>
      <c r="E21" s="6"/>
      <c r="F21" s="3"/>
      <c r="G21" s="5"/>
    </row>
    <row r="22" spans="1:8" ht="15" thickBot="1" x14ac:dyDescent="0.4">
      <c r="A22" s="19" t="s">
        <v>55</v>
      </c>
      <c r="B22" s="18" t="s">
        <v>56</v>
      </c>
      <c r="C22" s="8">
        <v>1</v>
      </c>
      <c r="D22" s="7"/>
      <c r="E22" s="6" t="s">
        <v>18</v>
      </c>
      <c r="F22" s="7"/>
      <c r="G22" s="5"/>
    </row>
    <row r="23" spans="1:8" ht="15" thickBot="1" x14ac:dyDescent="0.4">
      <c r="A23" s="17" t="s">
        <v>57</v>
      </c>
      <c r="B23" s="17" t="s">
        <v>58</v>
      </c>
      <c r="C23" s="8">
        <v>1</v>
      </c>
      <c r="D23" s="7"/>
      <c r="E23" s="8"/>
      <c r="F23" s="7"/>
      <c r="G23" s="5"/>
    </row>
    <row r="24" spans="1:8" ht="15" thickBot="1" x14ac:dyDescent="0.4">
      <c r="A24" s="54" t="s">
        <v>59</v>
      </c>
      <c r="B24" s="17"/>
      <c r="C24" s="8">
        <v>1</v>
      </c>
      <c r="D24" s="7"/>
      <c r="E24" s="8"/>
      <c r="F24" s="7"/>
      <c r="G24" s="5"/>
    </row>
    <row r="25" spans="1:8" x14ac:dyDescent="0.35">
      <c r="A25" s="8"/>
      <c r="B25" s="8"/>
      <c r="C25" s="8"/>
      <c r="D25" s="7"/>
      <c r="E25" s="8"/>
      <c r="F25" s="7"/>
      <c r="G25" s="5"/>
    </row>
    <row r="26" spans="1:8" x14ac:dyDescent="0.35">
      <c r="A26" s="8"/>
      <c r="B26" s="12"/>
      <c r="C26" s="7">
        <f>SUM(C5:C24)</f>
        <v>610</v>
      </c>
      <c r="D26" s="7"/>
      <c r="E26" s="8"/>
      <c r="F26" s="7"/>
      <c r="G26" s="5"/>
    </row>
    <row r="27" spans="1:8" x14ac:dyDescent="0.35">
      <c r="A27" s="70"/>
      <c r="B27" s="10"/>
      <c r="C27" s="11"/>
      <c r="D27" s="7">
        <v>0</v>
      </c>
      <c r="E27" s="70"/>
      <c r="F27" s="70"/>
      <c r="G27" s="71"/>
    </row>
    <row r="28" spans="1:8" x14ac:dyDescent="0.35">
      <c r="A28" s="71"/>
      <c r="B28" s="11"/>
      <c r="D28" s="11"/>
      <c r="E28" s="71"/>
      <c r="F28" s="71"/>
      <c r="G28" s="71"/>
    </row>
    <row r="30" spans="1:8" x14ac:dyDescent="0.35">
      <c r="A30" s="59" t="s">
        <v>60</v>
      </c>
    </row>
    <row r="31" spans="1:8" x14ac:dyDescent="0.35">
      <c r="A31" t="s">
        <v>61</v>
      </c>
    </row>
    <row r="32" spans="1:8" x14ac:dyDescent="0.35">
      <c r="A32" t="s">
        <v>62</v>
      </c>
    </row>
    <row r="33" spans="1:1" x14ac:dyDescent="0.35">
      <c r="A33" t="s">
        <v>63</v>
      </c>
    </row>
    <row r="34" spans="1:1" x14ac:dyDescent="0.35">
      <c r="A34" t="s">
        <v>64</v>
      </c>
    </row>
    <row r="35" spans="1:1" x14ac:dyDescent="0.35">
      <c r="A35" t="s">
        <v>65</v>
      </c>
    </row>
  </sheetData>
  <mergeCells count="5">
    <mergeCell ref="A1:G1"/>
    <mergeCell ref="A2:E2"/>
    <mergeCell ref="A3:G3"/>
    <mergeCell ref="A27:A28"/>
    <mergeCell ref="E27:G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topLeftCell="B1" workbookViewId="0">
      <selection activeCell="J25" sqref="J25"/>
    </sheetView>
  </sheetViews>
  <sheetFormatPr baseColWidth="10" defaultColWidth="11.453125" defaultRowHeight="14.5" x14ac:dyDescent="0.35"/>
  <cols>
    <col min="1" max="1" width="44.26953125" bestFit="1" customWidth="1"/>
    <col min="2" max="2" width="44.26953125" customWidth="1"/>
    <col min="3" max="3" width="9.26953125" bestFit="1" customWidth="1"/>
    <col min="4" max="4" width="6" bestFit="1" customWidth="1"/>
    <col min="5" max="5" width="53.81640625" bestFit="1" customWidth="1"/>
    <col min="6" max="6" width="8.453125" bestFit="1" customWidth="1"/>
    <col min="7" max="7" width="7.81640625" bestFit="1" customWidth="1"/>
    <col min="8" max="8" width="36.7265625" bestFit="1" customWidth="1"/>
  </cols>
  <sheetData>
    <row r="1" spans="1:8" ht="20.5" thickBot="1" x14ac:dyDescent="0.45">
      <c r="A1" s="61" t="s">
        <v>66</v>
      </c>
      <c r="B1" s="62"/>
      <c r="C1" s="62"/>
      <c r="D1" s="62"/>
      <c r="E1" s="62"/>
      <c r="F1" s="62"/>
      <c r="G1" s="63"/>
    </row>
    <row r="2" spans="1:8" ht="15" thickBot="1" x14ac:dyDescent="0.4">
      <c r="A2" s="64" t="s">
        <v>1</v>
      </c>
      <c r="B2" s="65"/>
      <c r="C2" s="65"/>
      <c r="D2" s="65"/>
      <c r="E2" s="66"/>
      <c r="F2" s="1" t="s">
        <v>2</v>
      </c>
      <c r="G2" s="2">
        <v>44141</v>
      </c>
    </row>
    <row r="3" spans="1:8" x14ac:dyDescent="0.35">
      <c r="A3" s="67"/>
      <c r="B3" s="68"/>
      <c r="C3" s="68"/>
      <c r="D3" s="68"/>
      <c r="E3" s="68"/>
      <c r="F3" s="68"/>
      <c r="G3" s="68"/>
      <c r="H3" s="46"/>
    </row>
    <row r="4" spans="1:8" x14ac:dyDescent="0.35">
      <c r="A4" s="29" t="s">
        <v>67</v>
      </c>
      <c r="B4" s="3" t="s">
        <v>68</v>
      </c>
      <c r="C4" s="3" t="s">
        <v>5</v>
      </c>
      <c r="D4" s="3" t="s">
        <v>6</v>
      </c>
      <c r="E4" s="4" t="s">
        <v>7</v>
      </c>
      <c r="F4" s="3" t="s">
        <v>8</v>
      </c>
      <c r="G4" s="55" t="s">
        <v>9</v>
      </c>
      <c r="H4" s="3" t="s">
        <v>3</v>
      </c>
    </row>
    <row r="5" spans="1:8" x14ac:dyDescent="0.35">
      <c r="A5" s="6" t="s">
        <v>10</v>
      </c>
      <c r="B5" s="57" t="s">
        <v>69</v>
      </c>
      <c r="C5" s="30"/>
      <c r="D5" s="3"/>
      <c r="E5" s="6" t="s">
        <v>12</v>
      </c>
      <c r="F5" s="3"/>
      <c r="G5" s="55"/>
      <c r="H5" s="46"/>
    </row>
    <row r="6" spans="1:8" x14ac:dyDescent="0.35">
      <c r="A6" s="6"/>
      <c r="B6" s="6" t="s">
        <v>70</v>
      </c>
      <c r="C6" s="30">
        <v>2</v>
      </c>
      <c r="D6" s="3"/>
      <c r="E6" s="6"/>
      <c r="F6" s="3"/>
      <c r="G6" s="55"/>
      <c r="H6" s="46" t="s">
        <v>71</v>
      </c>
    </row>
    <row r="7" spans="1:8" x14ac:dyDescent="0.35">
      <c r="A7" s="6"/>
      <c r="B7" s="6" t="s">
        <v>72</v>
      </c>
      <c r="C7" s="30">
        <v>9</v>
      </c>
      <c r="D7" s="3"/>
      <c r="E7" s="6"/>
      <c r="F7" s="3"/>
      <c r="G7" s="55"/>
      <c r="H7" s="46"/>
    </row>
    <row r="8" spans="1:8" ht="15" thickBot="1" x14ac:dyDescent="0.4">
      <c r="A8" s="15"/>
      <c r="B8" s="15" t="s">
        <v>11</v>
      </c>
      <c r="C8" s="23">
        <v>1</v>
      </c>
      <c r="D8" s="3"/>
      <c r="E8" s="6"/>
      <c r="F8" s="3"/>
      <c r="G8" s="55"/>
      <c r="H8" s="46" t="s">
        <v>73</v>
      </c>
    </row>
    <row r="9" spans="1:8" ht="15" thickBot="1" x14ac:dyDescent="0.4">
      <c r="A9" s="21" t="s">
        <v>74</v>
      </c>
      <c r="B9" s="21" t="s">
        <v>75</v>
      </c>
      <c r="C9" s="6">
        <v>9</v>
      </c>
      <c r="D9" s="3"/>
      <c r="E9" s="6" t="s">
        <v>40</v>
      </c>
      <c r="F9" s="3"/>
      <c r="G9" s="55"/>
      <c r="H9" s="46" t="s">
        <v>76</v>
      </c>
    </row>
    <row r="10" spans="1:8" x14ac:dyDescent="0.35">
      <c r="A10" s="8" t="s">
        <v>77</v>
      </c>
      <c r="B10" s="58" t="s">
        <v>78</v>
      </c>
      <c r="C10" s="6"/>
      <c r="D10" s="3"/>
      <c r="E10" s="6" t="s">
        <v>79</v>
      </c>
      <c r="F10" s="3"/>
      <c r="G10" s="55"/>
      <c r="H10" s="46"/>
    </row>
    <row r="11" spans="1:8" x14ac:dyDescent="0.35">
      <c r="A11" s="6"/>
      <c r="B11" s="6" t="s">
        <v>80</v>
      </c>
      <c r="C11" s="6">
        <v>7</v>
      </c>
      <c r="D11" s="3"/>
      <c r="E11" s="6"/>
      <c r="F11" s="3"/>
      <c r="G11" s="55"/>
      <c r="H11" s="46"/>
    </row>
    <row r="12" spans="1:8" ht="15" thickBot="1" x14ac:dyDescent="0.4">
      <c r="A12" s="15"/>
      <c r="B12" s="15" t="s">
        <v>81</v>
      </c>
      <c r="C12" s="6">
        <v>1</v>
      </c>
      <c r="D12" s="3"/>
      <c r="E12" s="6"/>
      <c r="F12" s="3"/>
      <c r="G12" s="55"/>
      <c r="H12" s="46"/>
    </row>
    <row r="13" spans="1:8" x14ac:dyDescent="0.35">
      <c r="A13" s="8" t="s">
        <v>16</v>
      </c>
      <c r="B13" s="58" t="s">
        <v>82</v>
      </c>
      <c r="C13" s="6"/>
      <c r="D13" s="3"/>
      <c r="E13" s="6" t="s">
        <v>18</v>
      </c>
      <c r="F13" s="3"/>
      <c r="G13" s="55"/>
      <c r="H13" s="46"/>
    </row>
    <row r="14" spans="1:8" x14ac:dyDescent="0.35">
      <c r="A14" s="6"/>
      <c r="B14" s="6" t="s">
        <v>83</v>
      </c>
      <c r="C14" s="6">
        <v>5</v>
      </c>
      <c r="D14" s="3"/>
      <c r="E14" s="6" t="s">
        <v>18</v>
      </c>
      <c r="F14" s="3"/>
      <c r="G14" s="55"/>
      <c r="H14" s="46"/>
    </row>
    <row r="15" spans="1:8" ht="15" thickBot="1" x14ac:dyDescent="0.4">
      <c r="A15" s="15"/>
      <c r="B15" s="15" t="s">
        <v>84</v>
      </c>
      <c r="C15" s="6">
        <v>5</v>
      </c>
      <c r="D15" s="3"/>
      <c r="E15" s="6" t="s">
        <v>18</v>
      </c>
      <c r="F15" s="3"/>
      <c r="G15" s="55"/>
      <c r="H15" s="46"/>
    </row>
    <row r="16" spans="1:8" ht="15" thickBot="1" x14ac:dyDescent="0.4">
      <c r="A16" s="17" t="s">
        <v>85</v>
      </c>
      <c r="B16" s="17" t="s">
        <v>86</v>
      </c>
      <c r="C16" s="6">
        <v>6</v>
      </c>
      <c r="D16" s="3"/>
      <c r="E16" s="6" t="s">
        <v>18</v>
      </c>
      <c r="F16" s="3"/>
      <c r="G16" s="55"/>
      <c r="H16" s="46"/>
    </row>
    <row r="17" spans="1:8" ht="15" thickBot="1" x14ac:dyDescent="0.4">
      <c r="A17" s="17" t="s">
        <v>87</v>
      </c>
      <c r="B17" s="17" t="s">
        <v>88</v>
      </c>
      <c r="C17" s="6">
        <v>1</v>
      </c>
      <c r="D17" s="3"/>
      <c r="E17" s="6" t="s">
        <v>18</v>
      </c>
      <c r="F17" s="3"/>
      <c r="G17" s="55"/>
      <c r="H17" s="46"/>
    </row>
    <row r="18" spans="1:8" ht="15" thickBot="1" x14ac:dyDescent="0.4">
      <c r="A18" s="21" t="s">
        <v>89</v>
      </c>
      <c r="B18" s="21" t="s">
        <v>90</v>
      </c>
      <c r="C18" s="6">
        <v>8</v>
      </c>
      <c r="D18" s="3"/>
      <c r="E18" s="6" t="s">
        <v>18</v>
      </c>
      <c r="F18" s="3"/>
      <c r="G18" s="55"/>
      <c r="H18" s="46"/>
    </row>
    <row r="19" spans="1:8" ht="15" thickBot="1" x14ac:dyDescent="0.4">
      <c r="A19" s="17" t="s">
        <v>91</v>
      </c>
      <c r="B19" s="17" t="s">
        <v>92</v>
      </c>
      <c r="C19" s="6">
        <v>2</v>
      </c>
      <c r="D19" s="3"/>
      <c r="E19" s="6" t="s">
        <v>18</v>
      </c>
      <c r="F19" s="3"/>
      <c r="G19" s="55"/>
      <c r="H19" s="46"/>
    </row>
    <row r="20" spans="1:8" ht="15" thickBot="1" x14ac:dyDescent="0.4">
      <c r="A20" s="17" t="s">
        <v>93</v>
      </c>
      <c r="B20" s="17" t="s">
        <v>94</v>
      </c>
      <c r="C20" s="6">
        <v>3</v>
      </c>
      <c r="D20" s="3"/>
      <c r="E20" s="6" t="s">
        <v>18</v>
      </c>
      <c r="F20" s="3"/>
      <c r="G20" s="55"/>
      <c r="H20" s="46"/>
    </row>
    <row r="21" spans="1:8" ht="15" thickBot="1" x14ac:dyDescent="0.4">
      <c r="A21" s="17" t="s">
        <v>95</v>
      </c>
      <c r="B21" s="17" t="s">
        <v>96</v>
      </c>
      <c r="C21" s="6">
        <v>2</v>
      </c>
      <c r="D21" s="3"/>
      <c r="E21" s="6" t="s">
        <v>18</v>
      </c>
      <c r="F21" s="3"/>
      <c r="G21" s="55"/>
      <c r="H21" s="46"/>
    </row>
    <row r="22" spans="1:8" ht="15" thickBot="1" x14ac:dyDescent="0.4">
      <c r="A22" s="17" t="s">
        <v>97</v>
      </c>
      <c r="B22" s="17" t="s">
        <v>98</v>
      </c>
      <c r="C22" s="6">
        <v>3</v>
      </c>
      <c r="D22" s="3"/>
      <c r="E22" s="6" t="s">
        <v>18</v>
      </c>
      <c r="F22" s="3"/>
      <c r="G22" s="55"/>
      <c r="H22" s="46"/>
    </row>
    <row r="23" spans="1:8" ht="15" thickBot="1" x14ac:dyDescent="0.4">
      <c r="A23" s="17" t="s">
        <v>99</v>
      </c>
      <c r="B23" s="17" t="s">
        <v>100</v>
      </c>
      <c r="C23" s="6">
        <v>1</v>
      </c>
      <c r="D23" s="3"/>
      <c r="E23" s="6" t="s">
        <v>18</v>
      </c>
      <c r="F23" s="3"/>
      <c r="G23" s="55"/>
      <c r="H23" s="46"/>
    </row>
    <row r="24" spans="1:8" ht="15" thickBot="1" x14ac:dyDescent="0.4">
      <c r="A24" s="17" t="s">
        <v>101</v>
      </c>
      <c r="B24" s="17" t="s">
        <v>102</v>
      </c>
      <c r="C24" s="6">
        <v>2</v>
      </c>
      <c r="D24" s="3"/>
      <c r="E24" s="6" t="s">
        <v>40</v>
      </c>
      <c r="F24" s="3"/>
      <c r="G24" s="55"/>
      <c r="H24" s="46"/>
    </row>
    <row r="25" spans="1:8" ht="15" thickBot="1" x14ac:dyDescent="0.4">
      <c r="A25" s="17" t="s">
        <v>103</v>
      </c>
      <c r="B25" s="17" t="s">
        <v>104</v>
      </c>
      <c r="C25" s="6">
        <v>4</v>
      </c>
      <c r="D25" s="3"/>
      <c r="E25" s="6" t="s">
        <v>40</v>
      </c>
      <c r="F25" s="3"/>
      <c r="G25" s="55"/>
      <c r="H25" s="46"/>
    </row>
    <row r="26" spans="1:8" x14ac:dyDescent="0.35">
      <c r="A26" s="27" t="s">
        <v>105</v>
      </c>
      <c r="B26" s="27"/>
      <c r="C26" s="25">
        <v>1</v>
      </c>
      <c r="D26" s="26"/>
      <c r="E26" s="25"/>
      <c r="F26" s="3"/>
      <c r="G26" s="55"/>
      <c r="H26" s="46" t="s">
        <v>106</v>
      </c>
    </row>
    <row r="27" spans="1:8" ht="15" thickBot="1" x14ac:dyDescent="0.4">
      <c r="A27" s="15" t="s">
        <v>107</v>
      </c>
      <c r="B27" s="15" t="s">
        <v>108</v>
      </c>
      <c r="C27" s="6">
        <v>7</v>
      </c>
      <c r="D27" s="3"/>
      <c r="E27" s="6" t="s">
        <v>40</v>
      </c>
      <c r="F27" s="3"/>
      <c r="G27" s="55"/>
      <c r="H27" s="46"/>
    </row>
    <row r="28" spans="1:8" ht="15" thickBot="1" x14ac:dyDescent="0.4">
      <c r="A28" s="17" t="s">
        <v>109</v>
      </c>
      <c r="B28" s="17"/>
      <c r="C28" s="6">
        <v>645</v>
      </c>
      <c r="D28" s="3"/>
      <c r="E28" s="6" t="s">
        <v>46</v>
      </c>
      <c r="F28" s="3"/>
      <c r="G28" s="55"/>
      <c r="H28" s="46" t="s">
        <v>110</v>
      </c>
    </row>
    <row r="29" spans="1:8" ht="15" thickBot="1" x14ac:dyDescent="0.4">
      <c r="A29" s="17" t="s">
        <v>111</v>
      </c>
      <c r="B29" s="17" t="s">
        <v>112</v>
      </c>
      <c r="C29" s="6">
        <v>7</v>
      </c>
      <c r="D29" s="3"/>
      <c r="E29" s="6" t="s">
        <v>52</v>
      </c>
      <c r="F29" s="3"/>
      <c r="G29" s="55"/>
      <c r="H29" s="46"/>
    </row>
    <row r="30" spans="1:8" ht="15" thickBot="1" x14ac:dyDescent="0.4">
      <c r="A30" s="17" t="s">
        <v>113</v>
      </c>
      <c r="B30" s="22" t="s">
        <v>114</v>
      </c>
      <c r="C30" s="6">
        <v>1</v>
      </c>
      <c r="D30" s="3"/>
      <c r="E30" s="6" t="s">
        <v>115</v>
      </c>
      <c r="F30" s="3"/>
      <c r="G30" s="55"/>
      <c r="H30" s="46"/>
    </row>
    <row r="31" spans="1:8" ht="15" thickBot="1" x14ac:dyDescent="0.4">
      <c r="A31" s="17" t="s">
        <v>116</v>
      </c>
      <c r="B31" s="17" t="s">
        <v>117</v>
      </c>
      <c r="C31" s="6">
        <v>1</v>
      </c>
      <c r="D31" s="3"/>
      <c r="E31" s="6" t="s">
        <v>18</v>
      </c>
      <c r="F31" s="3"/>
      <c r="G31" s="55"/>
      <c r="H31" s="46"/>
    </row>
    <row r="32" spans="1:8" ht="15" thickBot="1" x14ac:dyDescent="0.4">
      <c r="A32" s="17" t="s">
        <v>118</v>
      </c>
      <c r="B32" s="17"/>
      <c r="C32" s="6">
        <v>2</v>
      </c>
      <c r="D32" s="3"/>
      <c r="E32" s="6"/>
      <c r="F32" s="3"/>
      <c r="G32" s="55"/>
      <c r="H32" s="46"/>
    </row>
    <row r="33" spans="1:8" ht="15" thickBot="1" x14ac:dyDescent="0.4">
      <c r="A33" s="17" t="s">
        <v>119</v>
      </c>
      <c r="B33" s="22" t="s">
        <v>114</v>
      </c>
      <c r="C33" s="6">
        <v>1</v>
      </c>
      <c r="D33" s="3"/>
      <c r="E33" s="6"/>
      <c r="F33" s="3"/>
      <c r="G33" s="55"/>
      <c r="H33" s="46" t="s">
        <v>120</v>
      </c>
    </row>
    <row r="34" spans="1:8" x14ac:dyDescent="0.35">
      <c r="A34" s="8"/>
      <c r="B34" s="8"/>
      <c r="C34" s="6"/>
      <c r="D34" s="3"/>
      <c r="E34" s="6"/>
      <c r="F34" s="3"/>
      <c r="G34" s="55"/>
      <c r="H34" s="46"/>
    </row>
    <row r="35" spans="1:8" x14ac:dyDescent="0.35">
      <c r="A35" s="71"/>
      <c r="B35" s="11"/>
      <c r="C35" s="3">
        <f>SUM(C5:C33)</f>
        <v>736</v>
      </c>
      <c r="D35" s="3">
        <v>0</v>
      </c>
      <c r="E35" s="71"/>
      <c r="F35" s="71"/>
      <c r="G35" s="72"/>
      <c r="H35" s="46"/>
    </row>
    <row r="36" spans="1:8" x14ac:dyDescent="0.35">
      <c r="A36" s="71"/>
      <c r="B36" s="11"/>
      <c r="C36" s="11"/>
      <c r="D36" s="11"/>
      <c r="E36" s="71"/>
      <c r="F36" s="71"/>
      <c r="G36" s="72"/>
      <c r="H36" s="46"/>
    </row>
    <row r="37" spans="1:8" x14ac:dyDescent="0.35">
      <c r="A37" s="14"/>
      <c r="B37" s="14"/>
      <c r="C37" s="14"/>
      <c r="D37" s="14"/>
      <c r="E37" s="14"/>
      <c r="F37" s="14"/>
      <c r="G37" s="56"/>
      <c r="H37" s="46"/>
    </row>
    <row r="40" spans="1:8" x14ac:dyDescent="0.35">
      <c r="A40" s="59" t="s">
        <v>60</v>
      </c>
    </row>
    <row r="41" spans="1:8" x14ac:dyDescent="0.35">
      <c r="A41" t="s">
        <v>121</v>
      </c>
    </row>
    <row r="42" spans="1:8" x14ac:dyDescent="0.35">
      <c r="A42" t="s">
        <v>122</v>
      </c>
    </row>
    <row r="43" spans="1:8" x14ac:dyDescent="0.35">
      <c r="A43" t="s">
        <v>123</v>
      </c>
    </row>
    <row r="44" spans="1:8" x14ac:dyDescent="0.35">
      <c r="A44" t="s">
        <v>124</v>
      </c>
    </row>
    <row r="45" spans="1:8" x14ac:dyDescent="0.35">
      <c r="A45" t="s">
        <v>125</v>
      </c>
    </row>
    <row r="46" spans="1:8" x14ac:dyDescent="0.35">
      <c r="A46" t="s">
        <v>126</v>
      </c>
    </row>
    <row r="47" spans="1:8" x14ac:dyDescent="0.35">
      <c r="A47" t="s">
        <v>127</v>
      </c>
    </row>
  </sheetData>
  <mergeCells count="5">
    <mergeCell ref="A1:G1"/>
    <mergeCell ref="A2:E2"/>
    <mergeCell ref="A3:G3"/>
    <mergeCell ref="A35:A36"/>
    <mergeCell ref="E35:G36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H3" sqref="H3:H20"/>
    </sheetView>
  </sheetViews>
  <sheetFormatPr baseColWidth="10" defaultColWidth="11.453125" defaultRowHeight="14.5" x14ac:dyDescent="0.35"/>
  <cols>
    <col min="1" max="1" width="33.26953125" bestFit="1" customWidth="1"/>
    <col min="2" max="2" width="33.26953125" customWidth="1"/>
    <col min="3" max="3" width="9.26953125" bestFit="1" customWidth="1"/>
    <col min="4" max="4" width="6" bestFit="1" customWidth="1"/>
    <col min="5" max="5" width="31" bestFit="1" customWidth="1"/>
    <col min="6" max="6" width="8.453125" bestFit="1" customWidth="1"/>
    <col min="7" max="7" width="7.81640625" bestFit="1" customWidth="1"/>
    <col min="8" max="8" width="17.1796875" bestFit="1" customWidth="1"/>
  </cols>
  <sheetData>
    <row r="1" spans="1:8" ht="20.5" thickBot="1" x14ac:dyDescent="0.45">
      <c r="A1" s="61" t="s">
        <v>128</v>
      </c>
      <c r="B1" s="62"/>
      <c r="C1" s="62"/>
      <c r="D1" s="62"/>
      <c r="E1" s="62"/>
      <c r="F1" s="62"/>
      <c r="G1" s="63"/>
    </row>
    <row r="2" spans="1:8" ht="15" thickBot="1" x14ac:dyDescent="0.4">
      <c r="A2" s="64" t="s">
        <v>1</v>
      </c>
      <c r="B2" s="65"/>
      <c r="C2" s="65"/>
      <c r="D2" s="65"/>
      <c r="E2" s="66"/>
      <c r="F2" s="1" t="s">
        <v>2</v>
      </c>
      <c r="G2" s="2">
        <v>44141</v>
      </c>
    </row>
    <row r="3" spans="1:8" x14ac:dyDescent="0.35">
      <c r="A3" s="67"/>
      <c r="B3" s="68"/>
      <c r="C3" s="68"/>
      <c r="D3" s="68"/>
      <c r="E3" s="68"/>
      <c r="F3" s="68"/>
      <c r="G3" s="68"/>
      <c r="H3" s="46"/>
    </row>
    <row r="4" spans="1:8" x14ac:dyDescent="0.35">
      <c r="A4" s="3" t="s">
        <v>129</v>
      </c>
      <c r="B4" s="3" t="s">
        <v>130</v>
      </c>
      <c r="C4" s="3" t="s">
        <v>5</v>
      </c>
      <c r="D4" s="3" t="s">
        <v>6</v>
      </c>
      <c r="E4" s="4" t="s">
        <v>7</v>
      </c>
      <c r="F4" s="3" t="s">
        <v>8</v>
      </c>
      <c r="G4" s="55" t="s">
        <v>9</v>
      </c>
      <c r="H4" s="3" t="s">
        <v>131</v>
      </c>
    </row>
    <row r="5" spans="1:8" ht="15" thickBot="1" x14ac:dyDescent="0.4">
      <c r="A5" s="33" t="s">
        <v>132</v>
      </c>
      <c r="B5" s="16"/>
      <c r="C5" s="6">
        <v>1</v>
      </c>
      <c r="D5" s="3"/>
      <c r="E5" s="9" t="s">
        <v>40</v>
      </c>
      <c r="F5" s="3"/>
      <c r="G5" s="55"/>
      <c r="H5" s="46" t="s">
        <v>133</v>
      </c>
    </row>
    <row r="6" spans="1:8" ht="15" thickBot="1" x14ac:dyDescent="0.4">
      <c r="A6" s="32" t="s">
        <v>134</v>
      </c>
      <c r="B6" s="28"/>
      <c r="C6" s="6">
        <v>1</v>
      </c>
      <c r="D6" s="3"/>
      <c r="E6" s="9" t="s">
        <v>135</v>
      </c>
      <c r="F6" s="3"/>
      <c r="G6" s="55"/>
      <c r="H6" s="46"/>
    </row>
    <row r="7" spans="1:8" x14ac:dyDescent="0.35">
      <c r="A7" s="9" t="s">
        <v>136</v>
      </c>
      <c r="B7" s="9" t="s">
        <v>137</v>
      </c>
      <c r="C7" s="6"/>
      <c r="D7" s="3"/>
      <c r="E7" s="9" t="s">
        <v>138</v>
      </c>
      <c r="F7" s="3"/>
      <c r="G7" s="55"/>
      <c r="H7" s="46" t="s">
        <v>139</v>
      </c>
    </row>
    <row r="8" spans="1:8" x14ac:dyDescent="0.35">
      <c r="A8" s="9">
        <v>2793132</v>
      </c>
      <c r="B8" s="9" t="s">
        <v>140</v>
      </c>
      <c r="C8" s="6">
        <v>12</v>
      </c>
      <c r="D8" s="3"/>
      <c r="E8" s="9"/>
      <c r="F8" s="3"/>
      <c r="G8" s="55"/>
      <c r="H8" s="46"/>
    </row>
    <row r="9" spans="1:8" x14ac:dyDescent="0.35">
      <c r="A9" s="9">
        <v>2836418</v>
      </c>
      <c r="B9" s="9" t="s">
        <v>141</v>
      </c>
      <c r="C9" s="6">
        <v>1</v>
      </c>
      <c r="D9" s="3"/>
      <c r="E9" s="9"/>
      <c r="F9" s="3"/>
      <c r="G9" s="55"/>
      <c r="H9" s="46"/>
    </row>
    <row r="10" spans="1:8" x14ac:dyDescent="0.35">
      <c r="A10" s="9">
        <v>2494607</v>
      </c>
      <c r="B10" s="9" t="s">
        <v>142</v>
      </c>
      <c r="C10" s="6">
        <v>118</v>
      </c>
      <c r="D10" s="3"/>
      <c r="E10" s="9"/>
      <c r="F10" s="3"/>
      <c r="G10" s="55"/>
      <c r="H10" s="46"/>
    </row>
    <row r="11" spans="1:8" x14ac:dyDescent="0.35">
      <c r="A11" s="9">
        <v>2494606</v>
      </c>
      <c r="B11" s="9" t="s">
        <v>143</v>
      </c>
      <c r="C11" s="6">
        <v>34</v>
      </c>
      <c r="D11" s="3"/>
      <c r="E11" s="9"/>
      <c r="F11" s="3"/>
      <c r="G11" s="55"/>
      <c r="H11" s="46"/>
    </row>
    <row r="12" spans="1:8" x14ac:dyDescent="0.35">
      <c r="A12" s="9">
        <v>2494603</v>
      </c>
      <c r="B12" s="9" t="s">
        <v>144</v>
      </c>
      <c r="C12" s="6">
        <v>96</v>
      </c>
      <c r="D12" s="3"/>
      <c r="E12" s="9"/>
      <c r="F12" s="3"/>
      <c r="G12" s="55"/>
      <c r="H12" s="46"/>
    </row>
    <row r="13" spans="1:8" x14ac:dyDescent="0.35">
      <c r="A13" s="9">
        <v>2594135</v>
      </c>
      <c r="B13" s="9" t="s">
        <v>145</v>
      </c>
      <c r="C13" s="6">
        <v>16</v>
      </c>
      <c r="D13" s="3"/>
      <c r="E13" s="9"/>
      <c r="F13" s="3"/>
      <c r="G13" s="55"/>
      <c r="H13" s="46"/>
    </row>
    <row r="14" spans="1:8" x14ac:dyDescent="0.35">
      <c r="A14" s="9">
        <v>2394356</v>
      </c>
      <c r="B14" s="9" t="s">
        <v>146</v>
      </c>
      <c r="C14" s="6">
        <v>90</v>
      </c>
      <c r="D14" s="3"/>
      <c r="E14" s="9"/>
      <c r="F14" s="3"/>
      <c r="G14" s="55"/>
      <c r="H14" s="46"/>
    </row>
    <row r="15" spans="1:8" x14ac:dyDescent="0.35">
      <c r="A15" s="9">
        <v>2394357</v>
      </c>
      <c r="B15" s="9" t="s">
        <v>147</v>
      </c>
      <c r="C15" s="6">
        <v>63</v>
      </c>
      <c r="D15" s="3"/>
      <c r="E15" s="9"/>
      <c r="F15" s="3"/>
      <c r="G15" s="55"/>
      <c r="H15" s="46"/>
    </row>
    <row r="16" spans="1:8" ht="15" thickBot="1" x14ac:dyDescent="0.4">
      <c r="A16" s="32">
        <v>2494600</v>
      </c>
      <c r="B16" s="28" t="s">
        <v>148</v>
      </c>
      <c r="C16" s="6">
        <v>198</v>
      </c>
      <c r="D16" s="3"/>
      <c r="E16" s="9"/>
      <c r="F16" s="3"/>
      <c r="G16" s="55"/>
      <c r="H16" s="46"/>
    </row>
    <row r="17" spans="1:8" x14ac:dyDescent="0.35">
      <c r="A17" s="9" t="s">
        <v>149</v>
      </c>
      <c r="B17" s="9"/>
      <c r="C17" s="6"/>
      <c r="D17" s="3"/>
      <c r="E17" s="9" t="s">
        <v>138</v>
      </c>
      <c r="F17" s="3"/>
      <c r="G17" s="55"/>
      <c r="H17" s="46"/>
    </row>
    <row r="18" spans="1:8" x14ac:dyDescent="0.35">
      <c r="A18" s="9">
        <v>2528663</v>
      </c>
      <c r="B18" s="9" t="s">
        <v>150</v>
      </c>
      <c r="C18" s="6">
        <v>13</v>
      </c>
      <c r="D18" s="3"/>
      <c r="E18" s="9"/>
      <c r="F18" s="3"/>
      <c r="G18" s="55"/>
      <c r="H18" s="46"/>
    </row>
    <row r="19" spans="1:8" x14ac:dyDescent="0.35">
      <c r="A19" s="71"/>
      <c r="B19" s="11"/>
      <c r="C19" s="3">
        <f>SUM(C5:C18)</f>
        <v>643</v>
      </c>
      <c r="D19" s="3">
        <v>0</v>
      </c>
      <c r="E19" s="71"/>
      <c r="F19" s="71"/>
      <c r="G19" s="72"/>
      <c r="H19" s="46"/>
    </row>
    <row r="20" spans="1:8" x14ac:dyDescent="0.35">
      <c r="A20" s="71"/>
      <c r="B20" s="11"/>
      <c r="C20" s="11"/>
      <c r="D20" s="11"/>
      <c r="E20" s="71"/>
      <c r="F20" s="71"/>
      <c r="G20" s="72"/>
      <c r="H20" s="46"/>
    </row>
    <row r="22" spans="1:8" x14ac:dyDescent="0.35">
      <c r="A22" s="9" t="s">
        <v>151</v>
      </c>
    </row>
    <row r="23" spans="1:8" x14ac:dyDescent="0.35">
      <c r="A23" s="9" t="s">
        <v>152</v>
      </c>
    </row>
    <row r="24" spans="1:8" x14ac:dyDescent="0.35">
      <c r="A24" s="9" t="s">
        <v>153</v>
      </c>
    </row>
    <row r="25" spans="1:8" x14ac:dyDescent="0.35">
      <c r="A25" s="9" t="s">
        <v>154</v>
      </c>
    </row>
    <row r="26" spans="1:8" x14ac:dyDescent="0.35">
      <c r="A26" s="9" t="s">
        <v>155</v>
      </c>
    </row>
    <row r="27" spans="1:8" x14ac:dyDescent="0.35">
      <c r="A27" s="9" t="s">
        <v>156</v>
      </c>
    </row>
    <row r="28" spans="1:8" x14ac:dyDescent="0.35">
      <c r="A28" s="9" t="s">
        <v>157</v>
      </c>
    </row>
    <row r="29" spans="1:8" x14ac:dyDescent="0.35">
      <c r="A29" s="9" t="s">
        <v>158</v>
      </c>
    </row>
  </sheetData>
  <mergeCells count="5">
    <mergeCell ref="A1:G1"/>
    <mergeCell ref="A2:E2"/>
    <mergeCell ref="A3:G3"/>
    <mergeCell ref="A19:A20"/>
    <mergeCell ref="E19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workbookViewId="0">
      <selection activeCell="G2" sqref="G2"/>
    </sheetView>
  </sheetViews>
  <sheetFormatPr baseColWidth="10" defaultColWidth="11.453125" defaultRowHeight="14.5" x14ac:dyDescent="0.35"/>
  <cols>
    <col min="1" max="1" width="53.54296875" bestFit="1" customWidth="1"/>
    <col min="2" max="2" width="53.54296875" customWidth="1"/>
    <col min="3" max="3" width="9.26953125" bestFit="1" customWidth="1"/>
    <col min="4" max="4" width="6" bestFit="1" customWidth="1"/>
    <col min="5" max="5" width="36.7265625" bestFit="1" customWidth="1"/>
    <col min="6" max="6" width="8.453125" bestFit="1" customWidth="1"/>
    <col min="7" max="7" width="7.81640625" bestFit="1" customWidth="1"/>
  </cols>
  <sheetData>
    <row r="1" spans="1:8" ht="20.5" thickBot="1" x14ac:dyDescent="0.45">
      <c r="A1" s="61" t="s">
        <v>159</v>
      </c>
      <c r="B1" s="62"/>
      <c r="C1" s="62"/>
      <c r="D1" s="62"/>
      <c r="E1" s="62"/>
      <c r="F1" s="62"/>
      <c r="G1" s="63"/>
    </row>
    <row r="2" spans="1:8" ht="15" thickBot="1" x14ac:dyDescent="0.4">
      <c r="A2" s="64" t="s">
        <v>1</v>
      </c>
      <c r="B2" s="65"/>
      <c r="C2" s="65"/>
      <c r="D2" s="65"/>
      <c r="E2" s="66"/>
      <c r="F2" s="1" t="s">
        <v>2</v>
      </c>
      <c r="G2" s="2">
        <v>44141</v>
      </c>
    </row>
    <row r="3" spans="1:8" x14ac:dyDescent="0.35">
      <c r="A3" s="67"/>
      <c r="B3" s="68"/>
      <c r="C3" s="68"/>
      <c r="D3" s="68"/>
      <c r="E3" s="68"/>
      <c r="F3" s="68"/>
      <c r="G3" s="69"/>
    </row>
    <row r="4" spans="1:8" x14ac:dyDescent="0.35">
      <c r="A4" s="3" t="s">
        <v>129</v>
      </c>
      <c r="B4" s="3" t="s">
        <v>130</v>
      </c>
      <c r="C4" s="3" t="s">
        <v>5</v>
      </c>
      <c r="D4" s="3" t="s">
        <v>6</v>
      </c>
      <c r="E4" s="4" t="s">
        <v>7</v>
      </c>
      <c r="F4" s="3" t="s">
        <v>8</v>
      </c>
      <c r="G4" s="5" t="s">
        <v>9</v>
      </c>
      <c r="H4" s="24" t="s">
        <v>3</v>
      </c>
    </row>
    <row r="5" spans="1:8" x14ac:dyDescent="0.35">
      <c r="A5" s="6" t="s">
        <v>160</v>
      </c>
      <c r="B5" s="6"/>
      <c r="C5" s="6"/>
      <c r="D5" s="3"/>
      <c r="E5" s="6" t="s">
        <v>161</v>
      </c>
      <c r="F5" s="3"/>
      <c r="G5" s="5"/>
    </row>
    <row r="6" spans="1:8" x14ac:dyDescent="0.35">
      <c r="A6" s="6">
        <v>2515703</v>
      </c>
      <c r="B6" s="6" t="s">
        <v>162</v>
      </c>
      <c r="C6" s="6">
        <v>1</v>
      </c>
      <c r="D6" s="3"/>
      <c r="E6" s="6"/>
      <c r="F6" s="3"/>
      <c r="G6" s="5"/>
    </row>
    <row r="7" spans="1:8" ht="15" thickBot="1" x14ac:dyDescent="0.4">
      <c r="A7" s="15">
        <v>2515700</v>
      </c>
      <c r="B7" s="15" t="s">
        <v>163</v>
      </c>
      <c r="C7" s="6">
        <v>29</v>
      </c>
      <c r="D7" s="3"/>
      <c r="E7" s="6"/>
      <c r="F7" s="3"/>
      <c r="G7" s="5"/>
      <c r="H7" t="s">
        <v>164</v>
      </c>
    </row>
    <row r="8" spans="1:8" ht="15" thickBot="1" x14ac:dyDescent="0.4">
      <c r="A8" s="17" t="s">
        <v>165</v>
      </c>
      <c r="B8" s="17"/>
      <c r="C8" s="6">
        <v>1</v>
      </c>
      <c r="D8" s="3"/>
      <c r="E8" s="6" t="s">
        <v>40</v>
      </c>
      <c r="F8" s="3"/>
      <c r="G8" s="5"/>
    </row>
    <row r="9" spans="1:8" ht="15" thickBot="1" x14ac:dyDescent="0.4">
      <c r="A9" s="17" t="s">
        <v>166</v>
      </c>
      <c r="B9" s="17"/>
      <c r="C9" s="6">
        <v>1</v>
      </c>
      <c r="D9" s="3"/>
      <c r="E9" s="6" t="s">
        <v>40</v>
      </c>
      <c r="F9" s="3"/>
      <c r="G9" s="5"/>
    </row>
    <row r="10" spans="1:8" ht="15" thickBot="1" x14ac:dyDescent="0.4">
      <c r="A10" s="17" t="s">
        <v>167</v>
      </c>
      <c r="B10" s="17"/>
      <c r="C10" s="6">
        <v>1</v>
      </c>
      <c r="D10" s="3"/>
      <c r="E10" s="6" t="s">
        <v>40</v>
      </c>
      <c r="F10" s="3"/>
      <c r="G10" s="5"/>
      <c r="H10" t="s">
        <v>168</v>
      </c>
    </row>
    <row r="11" spans="1:8" ht="15" thickBot="1" x14ac:dyDescent="0.4">
      <c r="A11" s="17" t="s">
        <v>169</v>
      </c>
      <c r="B11" s="17"/>
      <c r="C11" s="6">
        <v>1</v>
      </c>
      <c r="D11" s="3"/>
      <c r="E11" s="6" t="s">
        <v>40</v>
      </c>
      <c r="F11" s="3"/>
      <c r="G11" s="5"/>
    </row>
    <row r="12" spans="1:8" ht="15" thickBot="1" x14ac:dyDescent="0.4">
      <c r="A12" s="17" t="s">
        <v>170</v>
      </c>
      <c r="B12" s="17" t="s">
        <v>171</v>
      </c>
      <c r="C12" s="6">
        <v>23</v>
      </c>
      <c r="D12" s="3"/>
      <c r="E12" s="6" t="s">
        <v>172</v>
      </c>
      <c r="F12" s="3"/>
      <c r="G12" s="5"/>
    </row>
    <row r="13" spans="1:8" ht="15" thickBot="1" x14ac:dyDescent="0.4">
      <c r="A13" s="17" t="s">
        <v>173</v>
      </c>
      <c r="B13" s="17"/>
      <c r="C13" s="6">
        <v>0</v>
      </c>
      <c r="D13" s="3"/>
      <c r="E13" s="6" t="s">
        <v>174</v>
      </c>
      <c r="F13" s="3"/>
      <c r="G13" s="5"/>
    </row>
    <row r="14" spans="1:8" x14ac:dyDescent="0.35">
      <c r="A14" s="8" t="s">
        <v>175</v>
      </c>
      <c r="B14" s="8"/>
      <c r="C14" s="6">
        <v>34</v>
      </c>
      <c r="D14" s="3"/>
      <c r="E14" s="6" t="s">
        <v>161</v>
      </c>
      <c r="F14" s="3"/>
      <c r="G14" s="5"/>
      <c r="H14" t="s">
        <v>176</v>
      </c>
    </row>
    <row r="15" spans="1:8" x14ac:dyDescent="0.35">
      <c r="A15" s="6">
        <v>2775424</v>
      </c>
      <c r="B15" s="6" t="s">
        <v>177</v>
      </c>
      <c r="C15" s="6">
        <v>5</v>
      </c>
      <c r="D15" s="3"/>
      <c r="E15" s="6"/>
      <c r="F15" s="3"/>
      <c r="G15" s="5"/>
    </row>
    <row r="16" spans="1:8" x14ac:dyDescent="0.35">
      <c r="A16" s="6">
        <v>2637251</v>
      </c>
      <c r="B16" s="6" t="s">
        <v>178</v>
      </c>
      <c r="C16" s="6">
        <v>0</v>
      </c>
      <c r="D16" s="3"/>
      <c r="E16" s="6"/>
      <c r="F16" s="3"/>
      <c r="G16" s="5"/>
    </row>
    <row r="17" spans="1:7" x14ac:dyDescent="0.35">
      <c r="A17" s="6">
        <v>2775425</v>
      </c>
      <c r="B17" s="6" t="s">
        <v>179</v>
      </c>
      <c r="C17" s="6">
        <v>0</v>
      </c>
      <c r="D17" s="3"/>
      <c r="E17" s="6"/>
      <c r="F17" s="3"/>
      <c r="G17" s="5"/>
    </row>
    <row r="18" spans="1:7" x14ac:dyDescent="0.35">
      <c r="A18" s="6">
        <v>2395980</v>
      </c>
      <c r="B18" s="6" t="s">
        <v>180</v>
      </c>
      <c r="C18" s="6">
        <v>0</v>
      </c>
      <c r="D18" s="3"/>
      <c r="E18" s="6"/>
      <c r="F18" s="3"/>
      <c r="G18" s="5"/>
    </row>
    <row r="19" spans="1:7" ht="15" thickBot="1" x14ac:dyDescent="0.4">
      <c r="A19" s="15">
        <v>2393869</v>
      </c>
      <c r="B19" s="15" t="s">
        <v>181</v>
      </c>
      <c r="C19" s="6">
        <v>23</v>
      </c>
      <c r="D19" s="3"/>
      <c r="E19" s="6"/>
      <c r="F19" s="3"/>
      <c r="G19" s="5"/>
    </row>
    <row r="20" spans="1:7" x14ac:dyDescent="0.35">
      <c r="A20" s="8" t="s">
        <v>149</v>
      </c>
      <c r="B20" s="8" t="s">
        <v>182</v>
      </c>
      <c r="C20" s="6"/>
      <c r="D20" s="3"/>
      <c r="E20" s="6" t="s">
        <v>138</v>
      </c>
      <c r="F20" s="3"/>
      <c r="G20" s="5"/>
    </row>
    <row r="21" spans="1:7" x14ac:dyDescent="0.35">
      <c r="A21" s="8">
        <v>2492917</v>
      </c>
      <c r="B21" s="8" t="s">
        <v>183</v>
      </c>
      <c r="C21" s="6">
        <v>47</v>
      </c>
      <c r="D21" s="3"/>
      <c r="E21" s="6"/>
      <c r="F21" s="3"/>
      <c r="G21" s="5"/>
    </row>
    <row r="22" spans="1:7" x14ac:dyDescent="0.35">
      <c r="A22" s="8">
        <v>2492909</v>
      </c>
      <c r="B22" s="8" t="s">
        <v>184</v>
      </c>
      <c r="C22" s="6">
        <v>24</v>
      </c>
      <c r="D22" s="3"/>
      <c r="E22" s="6"/>
      <c r="F22" s="3"/>
      <c r="G22" s="5"/>
    </row>
    <row r="23" spans="1:7" x14ac:dyDescent="0.35">
      <c r="A23" s="8">
        <v>2492797</v>
      </c>
      <c r="B23" s="8" t="s">
        <v>185</v>
      </c>
      <c r="C23" s="6">
        <v>1</v>
      </c>
      <c r="D23" s="3"/>
      <c r="E23" s="6"/>
      <c r="F23" s="3"/>
      <c r="G23" s="5"/>
    </row>
    <row r="24" spans="1:7" x14ac:dyDescent="0.35">
      <c r="A24" s="8">
        <v>2494047</v>
      </c>
      <c r="B24" s="8" t="s">
        <v>186</v>
      </c>
      <c r="C24" s="6">
        <v>5</v>
      </c>
      <c r="D24" s="3"/>
      <c r="E24" s="6"/>
      <c r="F24" s="3"/>
      <c r="G24" s="5"/>
    </row>
    <row r="25" spans="1:7" x14ac:dyDescent="0.35">
      <c r="A25" s="8">
        <v>2492811</v>
      </c>
      <c r="B25" s="8" t="s">
        <v>187</v>
      </c>
      <c r="C25" s="6">
        <v>7</v>
      </c>
      <c r="D25" s="3"/>
      <c r="E25" s="6"/>
      <c r="F25" s="3"/>
      <c r="G25" s="5"/>
    </row>
    <row r="26" spans="1:7" x14ac:dyDescent="0.35">
      <c r="A26" s="8">
        <v>2492906</v>
      </c>
      <c r="B26" s="8" t="s">
        <v>142</v>
      </c>
      <c r="C26" s="6">
        <v>34</v>
      </c>
      <c r="D26" s="3"/>
      <c r="E26" s="6"/>
      <c r="F26" s="3"/>
      <c r="G26" s="5"/>
    </row>
    <row r="27" spans="1:7" x14ac:dyDescent="0.35">
      <c r="A27" s="8">
        <v>2492912</v>
      </c>
      <c r="B27" s="8" t="s">
        <v>188</v>
      </c>
      <c r="C27" s="6">
        <v>0</v>
      </c>
      <c r="D27" s="3"/>
      <c r="E27" s="6"/>
      <c r="F27" s="3"/>
      <c r="G27" s="5"/>
    </row>
    <row r="28" spans="1:7" x14ac:dyDescent="0.35">
      <c r="A28" s="8">
        <v>2492915</v>
      </c>
      <c r="B28" s="8" t="s">
        <v>189</v>
      </c>
      <c r="C28" s="6">
        <v>152</v>
      </c>
      <c r="D28" s="3"/>
      <c r="E28" s="6"/>
      <c r="F28" s="3"/>
      <c r="G28" s="5"/>
    </row>
    <row r="29" spans="1:7" x14ac:dyDescent="0.35">
      <c r="A29" s="8">
        <v>2668634</v>
      </c>
      <c r="B29" s="8" t="s">
        <v>190</v>
      </c>
      <c r="C29" s="6">
        <v>0</v>
      </c>
      <c r="D29" s="3"/>
      <c r="E29" s="6"/>
      <c r="F29" s="3"/>
      <c r="G29" s="5"/>
    </row>
    <row r="30" spans="1:7" x14ac:dyDescent="0.35">
      <c r="A30" s="8">
        <v>2489570</v>
      </c>
      <c r="B30" s="8" t="s">
        <v>191</v>
      </c>
      <c r="C30" s="6">
        <v>1</v>
      </c>
      <c r="D30" s="3"/>
      <c r="E30" s="6"/>
      <c r="F30" s="3"/>
      <c r="G30" s="5"/>
    </row>
    <row r="31" spans="1:7" x14ac:dyDescent="0.35">
      <c r="A31" s="8">
        <v>2492908</v>
      </c>
      <c r="B31" s="8" t="s">
        <v>146</v>
      </c>
      <c r="C31" s="6">
        <v>42</v>
      </c>
      <c r="D31" s="3"/>
      <c r="E31" s="6"/>
      <c r="F31" s="3"/>
      <c r="G31" s="5"/>
    </row>
    <row r="32" spans="1:7" x14ac:dyDescent="0.35">
      <c r="A32" s="8">
        <v>2492913</v>
      </c>
      <c r="B32" s="8" t="s">
        <v>192</v>
      </c>
      <c r="C32" s="6">
        <v>20</v>
      </c>
      <c r="D32" s="3"/>
      <c r="E32" s="6"/>
      <c r="F32" s="3"/>
      <c r="G32" s="5"/>
    </row>
    <row r="33" spans="1:7" x14ac:dyDescent="0.35">
      <c r="A33" s="8">
        <v>2492914</v>
      </c>
      <c r="B33" s="8" t="s">
        <v>193</v>
      </c>
      <c r="C33" s="6">
        <v>0</v>
      </c>
      <c r="D33" s="3"/>
      <c r="E33" s="6"/>
      <c r="F33" s="3"/>
      <c r="G33" s="5"/>
    </row>
    <row r="34" spans="1:7" x14ac:dyDescent="0.35">
      <c r="A34" s="8">
        <v>2492916</v>
      </c>
      <c r="B34" s="8" t="s">
        <v>194</v>
      </c>
      <c r="C34" s="6">
        <v>138</v>
      </c>
      <c r="D34" s="3"/>
      <c r="E34" s="6"/>
      <c r="F34" s="3"/>
      <c r="G34" s="5"/>
    </row>
    <row r="35" spans="1:7" x14ac:dyDescent="0.35">
      <c r="A35" s="8">
        <v>2528663</v>
      </c>
      <c r="B35" s="8" t="s">
        <v>150</v>
      </c>
      <c r="C35" s="6">
        <v>0</v>
      </c>
      <c r="D35" s="3"/>
      <c r="E35" s="6"/>
      <c r="F35" s="3"/>
      <c r="G35" s="5"/>
    </row>
    <row r="36" spans="1:7" x14ac:dyDescent="0.35">
      <c r="A36" s="8">
        <v>2800336</v>
      </c>
      <c r="B36" s="8" t="s">
        <v>195</v>
      </c>
      <c r="C36" s="6">
        <v>3</v>
      </c>
      <c r="D36" s="3"/>
      <c r="E36" s="6"/>
      <c r="F36" s="3"/>
      <c r="G36" s="5"/>
    </row>
    <row r="37" spans="1:7" x14ac:dyDescent="0.35">
      <c r="A37" s="8">
        <v>2397455</v>
      </c>
      <c r="B37" s="8" t="s">
        <v>196</v>
      </c>
      <c r="C37" s="6">
        <v>1</v>
      </c>
      <c r="D37" s="3"/>
      <c r="E37" s="6"/>
      <c r="F37" s="3"/>
      <c r="G37" s="5"/>
    </row>
    <row r="38" spans="1:7" ht="15" thickBot="1" x14ac:dyDescent="0.4">
      <c r="A38" s="15">
        <v>2492918</v>
      </c>
      <c r="B38" s="15" t="s">
        <v>197</v>
      </c>
      <c r="C38" s="6">
        <v>1</v>
      </c>
      <c r="D38" s="3"/>
      <c r="E38" s="6"/>
      <c r="F38" s="3"/>
      <c r="G38" s="5"/>
    </row>
    <row r="39" spans="1:7" x14ac:dyDescent="0.35">
      <c r="A39" s="6" t="s">
        <v>198</v>
      </c>
      <c r="B39" s="6" t="s">
        <v>199</v>
      </c>
      <c r="C39" s="6">
        <v>2</v>
      </c>
      <c r="D39" s="3"/>
      <c r="E39" s="6"/>
      <c r="F39" s="3"/>
      <c r="G39" s="5"/>
    </row>
    <row r="40" spans="1:7" x14ac:dyDescent="0.35">
      <c r="A40" s="71"/>
      <c r="B40" s="11"/>
      <c r="C40" s="3">
        <f>SUM(C5:C39)</f>
        <v>597</v>
      </c>
      <c r="D40" s="3" t="e">
        <f>SUM(#REF!)</f>
        <v>#REF!</v>
      </c>
      <c r="E40" s="71"/>
      <c r="F40" s="71"/>
      <c r="G40" s="71"/>
    </row>
    <row r="41" spans="1:7" x14ac:dyDescent="0.35">
      <c r="A41" s="71"/>
      <c r="B41" s="11"/>
      <c r="C41" s="11"/>
      <c r="D41" s="11"/>
      <c r="E41" s="71"/>
      <c r="F41" s="71"/>
      <c r="G41" s="71"/>
    </row>
    <row r="43" spans="1:7" x14ac:dyDescent="0.35">
      <c r="A43" s="41" t="s">
        <v>200</v>
      </c>
    </row>
    <row r="44" spans="1:7" x14ac:dyDescent="0.35">
      <c r="A44" s="9" t="s">
        <v>201</v>
      </c>
    </row>
    <row r="45" spans="1:7" x14ac:dyDescent="0.35">
      <c r="A45" s="9" t="s">
        <v>202</v>
      </c>
    </row>
    <row r="46" spans="1:7" x14ac:dyDescent="0.35">
      <c r="A46" s="9" t="s">
        <v>203</v>
      </c>
    </row>
  </sheetData>
  <mergeCells count="5">
    <mergeCell ref="A1:G1"/>
    <mergeCell ref="A2:E2"/>
    <mergeCell ref="A3:G3"/>
    <mergeCell ref="A40:A41"/>
    <mergeCell ref="E40:G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3"/>
  <sheetViews>
    <sheetView topLeftCell="B1" workbookViewId="0">
      <selection activeCell="H49" sqref="H49"/>
    </sheetView>
  </sheetViews>
  <sheetFormatPr baseColWidth="10" defaultColWidth="11.453125" defaultRowHeight="14.5" x14ac:dyDescent="0.35"/>
  <cols>
    <col min="1" max="1" width="53.7265625" bestFit="1" customWidth="1"/>
    <col min="2" max="2" width="53.7265625" customWidth="1"/>
    <col min="3" max="3" width="9.26953125" bestFit="1" customWidth="1"/>
    <col min="4" max="4" width="6" bestFit="1" customWidth="1"/>
    <col min="5" max="5" width="38.26953125" bestFit="1" customWidth="1"/>
    <col min="6" max="6" width="8.453125" bestFit="1" customWidth="1"/>
    <col min="7" max="7" width="7.81640625" bestFit="1" customWidth="1"/>
    <col min="8" max="8" width="76" bestFit="1" customWidth="1"/>
  </cols>
  <sheetData>
    <row r="1" spans="1:8" ht="20" x14ac:dyDescent="0.4">
      <c r="A1" s="73" t="s">
        <v>204</v>
      </c>
      <c r="B1" s="73"/>
      <c r="C1" s="73"/>
      <c r="D1" s="73"/>
      <c r="E1" s="73"/>
      <c r="F1" s="73"/>
      <c r="G1" s="73"/>
    </row>
    <row r="2" spans="1:8" x14ac:dyDescent="0.35">
      <c r="A2" s="74" t="s">
        <v>1</v>
      </c>
      <c r="B2" s="74"/>
      <c r="C2" s="74"/>
      <c r="D2" s="74"/>
      <c r="E2" s="74"/>
      <c r="F2" s="34" t="s">
        <v>2</v>
      </c>
      <c r="G2" s="35">
        <v>44150</v>
      </c>
    </row>
    <row r="3" spans="1:8" x14ac:dyDescent="0.35">
      <c r="A3" s="75"/>
      <c r="B3" s="75"/>
      <c r="C3" s="75"/>
      <c r="D3" s="75"/>
      <c r="E3" s="75"/>
      <c r="F3" s="75"/>
      <c r="G3" s="75"/>
    </row>
    <row r="4" spans="1:8" x14ac:dyDescent="0.35">
      <c r="A4" s="3" t="s">
        <v>129</v>
      </c>
      <c r="B4" s="3" t="s">
        <v>130</v>
      </c>
      <c r="C4" s="3" t="s">
        <v>5</v>
      </c>
      <c r="D4" s="3" t="s">
        <v>6</v>
      </c>
      <c r="E4" s="4" t="s">
        <v>7</v>
      </c>
      <c r="F4" s="3" t="s">
        <v>8</v>
      </c>
      <c r="G4" s="5" t="s">
        <v>9</v>
      </c>
      <c r="H4" s="3" t="s">
        <v>3</v>
      </c>
    </row>
    <row r="5" spans="1:8" x14ac:dyDescent="0.35">
      <c r="A5" s="37" t="s">
        <v>13</v>
      </c>
      <c r="B5" s="57" t="s">
        <v>205</v>
      </c>
      <c r="C5" s="30"/>
      <c r="D5" s="3"/>
      <c r="E5" s="6" t="s">
        <v>15</v>
      </c>
      <c r="F5" s="3"/>
      <c r="G5" s="5"/>
      <c r="H5" s="46" t="s">
        <v>206</v>
      </c>
    </row>
    <row r="6" spans="1:8" x14ac:dyDescent="0.35">
      <c r="A6" s="31">
        <v>2792449</v>
      </c>
      <c r="B6" s="6" t="s">
        <v>207</v>
      </c>
      <c r="C6" s="30">
        <v>1</v>
      </c>
      <c r="D6" s="3"/>
      <c r="E6" s="6"/>
      <c r="F6" s="3"/>
      <c r="G6" s="5"/>
      <c r="H6" s="46"/>
    </row>
    <row r="7" spans="1:8" x14ac:dyDescent="0.35">
      <c r="A7" s="13">
        <v>2558973</v>
      </c>
      <c r="B7" s="6" t="s">
        <v>14</v>
      </c>
      <c r="C7" s="30">
        <v>1</v>
      </c>
      <c r="D7" s="3"/>
      <c r="E7" s="6"/>
      <c r="F7" s="3"/>
      <c r="G7" s="5"/>
      <c r="H7" s="46"/>
    </row>
    <row r="8" spans="1:8" ht="15" thickBot="1" x14ac:dyDescent="0.4">
      <c r="A8" s="32">
        <v>2721346</v>
      </c>
      <c r="B8" s="15" t="s">
        <v>208</v>
      </c>
      <c r="C8" s="30">
        <v>1</v>
      </c>
      <c r="D8" s="3"/>
      <c r="E8" s="6"/>
      <c r="F8" s="3"/>
      <c r="G8" s="5"/>
      <c r="H8" s="46"/>
    </row>
    <row r="9" spans="1:8" ht="15" thickBot="1" x14ac:dyDescent="0.4">
      <c r="A9" s="20" t="s">
        <v>209</v>
      </c>
      <c r="B9" s="17" t="s">
        <v>210</v>
      </c>
      <c r="C9" s="13">
        <v>8</v>
      </c>
      <c r="D9" s="3"/>
      <c r="E9" s="6" t="s">
        <v>18</v>
      </c>
      <c r="F9" s="3"/>
      <c r="G9" s="5"/>
      <c r="H9" s="46"/>
    </row>
    <row r="10" spans="1:8" x14ac:dyDescent="0.35">
      <c r="A10" s="8" t="s">
        <v>211</v>
      </c>
      <c r="B10" s="58" t="s">
        <v>212</v>
      </c>
      <c r="C10" s="6"/>
      <c r="D10" s="3"/>
      <c r="E10" s="6" t="s">
        <v>213</v>
      </c>
      <c r="F10" s="3"/>
      <c r="G10" s="5"/>
      <c r="H10" s="46"/>
    </row>
    <row r="11" spans="1:8" x14ac:dyDescent="0.35">
      <c r="A11" s="6">
        <v>2621024</v>
      </c>
      <c r="B11" s="6" t="s">
        <v>214</v>
      </c>
      <c r="C11" s="6">
        <v>15</v>
      </c>
      <c r="D11" s="3"/>
      <c r="E11" s="6"/>
      <c r="F11" s="3"/>
      <c r="G11" s="5"/>
      <c r="H11" s="46"/>
    </row>
    <row r="12" spans="1:8" ht="15" thickBot="1" x14ac:dyDescent="0.4">
      <c r="A12" s="15">
        <v>2567632</v>
      </c>
      <c r="B12" s="15" t="s">
        <v>215</v>
      </c>
      <c r="C12" s="6">
        <v>13</v>
      </c>
      <c r="D12" s="3"/>
      <c r="E12" s="6"/>
      <c r="F12" s="3"/>
      <c r="G12" s="5"/>
      <c r="H12" s="46"/>
    </row>
    <row r="13" spans="1:8" ht="15" thickBot="1" x14ac:dyDescent="0.4">
      <c r="A13" s="17" t="s">
        <v>216</v>
      </c>
      <c r="B13" s="17" t="s">
        <v>217</v>
      </c>
      <c r="C13" s="8">
        <v>10</v>
      </c>
      <c r="D13" s="3"/>
      <c r="E13" s="6" t="s">
        <v>18</v>
      </c>
      <c r="F13" s="3"/>
      <c r="G13" s="5"/>
      <c r="H13" s="46"/>
    </row>
    <row r="14" spans="1:8" x14ac:dyDescent="0.35">
      <c r="A14" s="8" t="s">
        <v>77</v>
      </c>
      <c r="B14" s="58" t="s">
        <v>218</v>
      </c>
      <c r="C14" s="6"/>
      <c r="D14" s="3"/>
      <c r="E14" s="6" t="s">
        <v>219</v>
      </c>
      <c r="F14" s="3"/>
      <c r="G14" s="5"/>
      <c r="H14" s="46"/>
    </row>
    <row r="15" spans="1:8" x14ac:dyDescent="0.35">
      <c r="A15" s="6">
        <v>2697094</v>
      </c>
      <c r="B15" s="6" t="s">
        <v>220</v>
      </c>
      <c r="C15" s="6">
        <v>5</v>
      </c>
      <c r="D15" s="3"/>
      <c r="E15" s="6"/>
      <c r="F15" s="3"/>
      <c r="G15" s="5"/>
      <c r="H15" s="46"/>
    </row>
    <row r="16" spans="1:8" x14ac:dyDescent="0.35">
      <c r="A16" s="6">
        <v>2831925</v>
      </c>
      <c r="B16" s="6" t="s">
        <v>221</v>
      </c>
      <c r="C16" s="6">
        <v>1</v>
      </c>
      <c r="D16" s="3"/>
      <c r="E16" s="6"/>
      <c r="F16" s="3"/>
      <c r="G16" s="5"/>
      <c r="H16" s="46"/>
    </row>
    <row r="17" spans="1:8" ht="15" thickBot="1" x14ac:dyDescent="0.4">
      <c r="A17" s="15">
        <v>2803579</v>
      </c>
      <c r="B17" s="15" t="s">
        <v>222</v>
      </c>
      <c r="C17" s="6">
        <v>1</v>
      </c>
      <c r="D17" s="3"/>
      <c r="E17" s="6"/>
      <c r="F17" s="3"/>
      <c r="G17" s="5"/>
      <c r="H17" s="46"/>
    </row>
    <row r="18" spans="1:8" ht="15" thickBot="1" x14ac:dyDescent="0.4">
      <c r="A18" s="17" t="s">
        <v>223</v>
      </c>
      <c r="B18" s="17" t="s">
        <v>224</v>
      </c>
      <c r="C18" s="6">
        <v>1</v>
      </c>
      <c r="D18" s="3"/>
      <c r="E18" s="6" t="s">
        <v>40</v>
      </c>
      <c r="F18" s="3"/>
      <c r="G18" s="5"/>
      <c r="H18" s="46"/>
    </row>
    <row r="19" spans="1:8" ht="15" thickBot="1" x14ac:dyDescent="0.4">
      <c r="A19" s="17" t="s">
        <v>225</v>
      </c>
      <c r="B19" s="17" t="s">
        <v>226</v>
      </c>
      <c r="C19" s="6">
        <v>16</v>
      </c>
      <c r="D19" s="3"/>
      <c r="E19" s="6" t="s">
        <v>18</v>
      </c>
      <c r="F19" s="3"/>
      <c r="G19" s="5"/>
      <c r="H19" s="46" t="s">
        <v>227</v>
      </c>
    </row>
    <row r="20" spans="1:8" ht="15" thickBot="1" x14ac:dyDescent="0.4">
      <c r="A20" s="17" t="s">
        <v>228</v>
      </c>
      <c r="B20" s="17" t="s">
        <v>229</v>
      </c>
      <c r="C20" s="6">
        <v>1</v>
      </c>
      <c r="D20" s="3"/>
      <c r="E20" s="6"/>
      <c r="F20" s="3"/>
      <c r="G20" s="5"/>
      <c r="H20" s="46" t="s">
        <v>230</v>
      </c>
    </row>
    <row r="21" spans="1:8" ht="15" thickBot="1" x14ac:dyDescent="0.4">
      <c r="A21" s="17" t="s">
        <v>167</v>
      </c>
      <c r="B21" s="17" t="s">
        <v>231</v>
      </c>
      <c r="C21" s="6">
        <v>1</v>
      </c>
      <c r="D21" s="3"/>
      <c r="E21" s="6" t="s">
        <v>40</v>
      </c>
      <c r="F21" s="3"/>
      <c r="G21" s="5"/>
      <c r="H21" s="46" t="s">
        <v>232</v>
      </c>
    </row>
    <row r="22" spans="1:8" ht="15" thickBot="1" x14ac:dyDescent="0.4">
      <c r="A22" s="17" t="s">
        <v>233</v>
      </c>
      <c r="B22" s="17" t="s">
        <v>234</v>
      </c>
      <c r="C22" s="6">
        <v>5</v>
      </c>
      <c r="D22" s="3"/>
      <c r="E22" s="6" t="s">
        <v>235</v>
      </c>
      <c r="F22" s="3"/>
      <c r="G22" s="5"/>
      <c r="H22" s="46" t="s">
        <v>236</v>
      </c>
    </row>
    <row r="23" spans="1:8" ht="15" thickBot="1" x14ac:dyDescent="0.4">
      <c r="A23" s="17" t="s">
        <v>237</v>
      </c>
      <c r="B23" s="17" t="s">
        <v>238</v>
      </c>
      <c r="C23" s="6">
        <v>1</v>
      </c>
      <c r="D23" s="3"/>
      <c r="E23" s="6" t="s">
        <v>40</v>
      </c>
      <c r="F23" s="3"/>
      <c r="G23" s="5"/>
      <c r="H23" s="46" t="s">
        <v>239</v>
      </c>
    </row>
    <row r="24" spans="1:8" ht="15" thickBot="1" x14ac:dyDescent="0.4">
      <c r="A24" s="21" t="s">
        <v>240</v>
      </c>
      <c r="B24" s="21" t="s">
        <v>241</v>
      </c>
      <c r="C24" s="6">
        <v>10</v>
      </c>
      <c r="D24" s="3"/>
      <c r="E24" s="6" t="s">
        <v>18</v>
      </c>
      <c r="F24" s="3"/>
      <c r="G24" s="5"/>
      <c r="H24" s="46"/>
    </row>
    <row r="25" spans="1:8" ht="15" thickBot="1" x14ac:dyDescent="0.4">
      <c r="A25" s="17" t="s">
        <v>242</v>
      </c>
      <c r="B25" s="17" t="s">
        <v>243</v>
      </c>
      <c r="C25" s="6">
        <v>5</v>
      </c>
      <c r="D25" s="3"/>
      <c r="E25" s="6" t="s">
        <v>18</v>
      </c>
      <c r="F25" s="3"/>
      <c r="G25" s="5"/>
      <c r="H25" s="46" t="s">
        <v>244</v>
      </c>
    </row>
    <row r="26" spans="1:8" x14ac:dyDescent="0.35">
      <c r="A26" s="8" t="s">
        <v>245</v>
      </c>
      <c r="B26" s="58" t="s">
        <v>246</v>
      </c>
      <c r="C26" s="6"/>
      <c r="D26" s="3"/>
      <c r="E26" s="6" t="s">
        <v>46</v>
      </c>
      <c r="F26" s="3"/>
      <c r="G26" s="5"/>
      <c r="H26" s="46"/>
    </row>
    <row r="27" spans="1:8" x14ac:dyDescent="0.35">
      <c r="A27" s="6">
        <v>2742208</v>
      </c>
      <c r="B27" s="6" t="s">
        <v>247</v>
      </c>
      <c r="C27" s="6">
        <v>0</v>
      </c>
      <c r="D27" s="3"/>
      <c r="E27" s="6"/>
      <c r="F27" s="3"/>
      <c r="G27" s="5"/>
      <c r="H27" s="46"/>
    </row>
    <row r="28" spans="1:8" ht="15" thickBot="1" x14ac:dyDescent="0.4">
      <c r="A28" s="15">
        <v>2742213</v>
      </c>
      <c r="B28" s="15" t="s">
        <v>248</v>
      </c>
      <c r="C28" s="6">
        <v>6</v>
      </c>
      <c r="D28" s="3"/>
      <c r="E28" s="6"/>
      <c r="F28" s="3"/>
      <c r="G28" s="5"/>
      <c r="H28" s="46" t="s">
        <v>249</v>
      </c>
    </row>
    <row r="29" spans="1:8" ht="15" thickBot="1" x14ac:dyDescent="0.4">
      <c r="A29" s="21" t="s">
        <v>250</v>
      </c>
      <c r="B29" s="21" t="s">
        <v>251</v>
      </c>
      <c r="C29" s="6">
        <v>3</v>
      </c>
      <c r="D29" s="3"/>
      <c r="E29" s="6" t="s">
        <v>18</v>
      </c>
      <c r="F29" s="3"/>
      <c r="G29" s="5"/>
      <c r="H29" s="46"/>
    </row>
    <row r="30" spans="1:8" ht="15" thickBot="1" x14ac:dyDescent="0.4">
      <c r="A30" s="17" t="s">
        <v>252</v>
      </c>
      <c r="B30" s="22" t="s">
        <v>253</v>
      </c>
      <c r="C30" s="6">
        <v>3</v>
      </c>
      <c r="D30" s="3"/>
      <c r="E30" s="6"/>
      <c r="F30" s="3"/>
      <c r="G30" s="5"/>
      <c r="H30" s="46"/>
    </row>
    <row r="31" spans="1:8" ht="15" thickBot="1" x14ac:dyDescent="0.4">
      <c r="A31" s="17" t="s">
        <v>254</v>
      </c>
      <c r="B31" s="17" t="s">
        <v>255</v>
      </c>
      <c r="C31" s="6">
        <v>1</v>
      </c>
      <c r="D31" s="3"/>
      <c r="E31" s="6"/>
      <c r="F31" s="3"/>
      <c r="G31" s="5"/>
      <c r="H31" s="46"/>
    </row>
    <row r="32" spans="1:8" ht="15" thickBot="1" x14ac:dyDescent="0.4">
      <c r="A32" s="17" t="s">
        <v>256</v>
      </c>
      <c r="B32" s="17" t="s">
        <v>257</v>
      </c>
      <c r="C32" s="6">
        <v>6</v>
      </c>
      <c r="D32" s="3"/>
      <c r="E32" s="6" t="s">
        <v>18</v>
      </c>
      <c r="F32" s="3"/>
      <c r="G32" s="5"/>
      <c r="H32" s="46" t="s">
        <v>244</v>
      </c>
    </row>
    <row r="33" spans="1:8" ht="15" thickBot="1" x14ac:dyDescent="0.4">
      <c r="A33" s="17" t="s">
        <v>258</v>
      </c>
      <c r="B33" s="17" t="s">
        <v>259</v>
      </c>
      <c r="C33" s="6">
        <v>3</v>
      </c>
      <c r="D33" s="3"/>
      <c r="E33" s="6" t="s">
        <v>18</v>
      </c>
      <c r="F33" s="3"/>
      <c r="G33" s="5"/>
      <c r="H33" s="46" t="s">
        <v>260</v>
      </c>
    </row>
    <row r="34" spans="1:8" ht="15" thickBot="1" x14ac:dyDescent="0.4">
      <c r="A34" s="17" t="s">
        <v>261</v>
      </c>
      <c r="B34" s="17" t="s">
        <v>262</v>
      </c>
      <c r="C34" s="6">
        <v>3</v>
      </c>
      <c r="D34" s="3"/>
      <c r="E34" s="6" t="s">
        <v>263</v>
      </c>
      <c r="F34" s="3"/>
      <c r="G34" s="5"/>
      <c r="H34" s="46"/>
    </row>
    <row r="35" spans="1:8" ht="15" thickBot="1" x14ac:dyDescent="0.4">
      <c r="A35" s="21" t="s">
        <v>264</v>
      </c>
      <c r="B35" s="21" t="s">
        <v>265</v>
      </c>
      <c r="C35" s="6">
        <v>2</v>
      </c>
      <c r="D35" s="3"/>
      <c r="E35" s="6" t="s">
        <v>40</v>
      </c>
      <c r="F35" s="3"/>
      <c r="G35" s="5"/>
      <c r="H35" s="46"/>
    </row>
    <row r="36" spans="1:8" ht="15" thickBot="1" x14ac:dyDescent="0.4">
      <c r="A36" s="17" t="s">
        <v>266</v>
      </c>
      <c r="B36" s="17" t="s">
        <v>267</v>
      </c>
      <c r="C36" s="6">
        <v>9</v>
      </c>
      <c r="D36" s="3"/>
      <c r="E36" s="6" t="s">
        <v>12</v>
      </c>
      <c r="F36" s="3"/>
      <c r="G36" s="5"/>
      <c r="H36" s="46"/>
    </row>
    <row r="37" spans="1:8" ht="15" thickBot="1" x14ac:dyDescent="0.4">
      <c r="A37" s="17" t="s">
        <v>268</v>
      </c>
      <c r="B37" s="17" t="s">
        <v>269</v>
      </c>
      <c r="C37" s="6">
        <v>1</v>
      </c>
      <c r="D37" s="3"/>
      <c r="E37" s="6" t="s">
        <v>40</v>
      </c>
      <c r="F37" s="3"/>
      <c r="G37" s="5"/>
      <c r="H37" s="46"/>
    </row>
    <row r="38" spans="1:8" ht="15" thickBot="1" x14ac:dyDescent="0.4">
      <c r="A38" s="17" t="s">
        <v>270</v>
      </c>
      <c r="B38" s="22" t="s">
        <v>271</v>
      </c>
      <c r="C38" s="6">
        <v>1</v>
      </c>
      <c r="D38" s="3"/>
      <c r="E38" s="6" t="s">
        <v>40</v>
      </c>
      <c r="F38" s="3"/>
      <c r="G38" s="5"/>
      <c r="H38" s="46"/>
    </row>
    <row r="39" spans="1:8" ht="15" thickBot="1" x14ac:dyDescent="0.4">
      <c r="A39" s="17" t="s">
        <v>272</v>
      </c>
      <c r="B39" s="22" t="s">
        <v>273</v>
      </c>
      <c r="C39" s="6">
        <v>2</v>
      </c>
      <c r="D39" s="3"/>
      <c r="E39" s="6"/>
      <c r="F39" s="3"/>
      <c r="G39" s="5"/>
      <c r="H39" s="46"/>
    </row>
    <row r="40" spans="1:8" ht="15" thickBot="1" x14ac:dyDescent="0.4">
      <c r="A40" s="17" t="s">
        <v>274</v>
      </c>
      <c r="B40" s="17" t="s">
        <v>275</v>
      </c>
      <c r="C40" s="6">
        <v>1</v>
      </c>
      <c r="D40" s="3"/>
      <c r="E40" s="6"/>
      <c r="F40" s="3"/>
      <c r="G40" s="5"/>
      <c r="H40" s="46"/>
    </row>
    <row r="41" spans="1:8" ht="15" thickBot="1" x14ac:dyDescent="0.4">
      <c r="A41" s="17" t="s">
        <v>276</v>
      </c>
      <c r="B41" s="17" t="s">
        <v>277</v>
      </c>
      <c r="C41" s="6">
        <v>1</v>
      </c>
      <c r="D41" s="3"/>
      <c r="E41" s="6" t="s">
        <v>40</v>
      </c>
      <c r="F41" s="3"/>
      <c r="G41" s="5"/>
      <c r="H41" s="46"/>
    </row>
    <row r="42" spans="1:8" x14ac:dyDescent="0.35">
      <c r="A42" s="8" t="s">
        <v>278</v>
      </c>
      <c r="B42" s="58" t="s">
        <v>279</v>
      </c>
      <c r="C42" s="6"/>
      <c r="D42" s="3"/>
      <c r="E42" s="6"/>
      <c r="F42" s="3"/>
      <c r="G42" s="5"/>
      <c r="H42" s="46"/>
    </row>
    <row r="43" spans="1:8" x14ac:dyDescent="0.35">
      <c r="A43" s="6">
        <v>2815521</v>
      </c>
      <c r="B43" s="6" t="s">
        <v>280</v>
      </c>
      <c r="C43" s="6">
        <v>1</v>
      </c>
      <c r="D43" s="3"/>
      <c r="E43" s="6"/>
      <c r="F43" s="3"/>
      <c r="G43" s="5"/>
      <c r="H43" s="46"/>
    </row>
    <row r="44" spans="1:8" ht="15" thickBot="1" x14ac:dyDescent="0.4">
      <c r="A44" s="15">
        <v>2766086</v>
      </c>
      <c r="B44" s="15" t="s">
        <v>281</v>
      </c>
      <c r="C44" s="6">
        <v>1</v>
      </c>
      <c r="D44" s="3"/>
      <c r="E44" s="6"/>
      <c r="F44" s="3"/>
      <c r="G44" s="5"/>
      <c r="H44" s="46"/>
    </row>
    <row r="45" spans="1:8" ht="15" thickBot="1" x14ac:dyDescent="0.4">
      <c r="A45" s="17" t="s">
        <v>282</v>
      </c>
      <c r="B45" s="22" t="s">
        <v>271</v>
      </c>
      <c r="C45" s="6">
        <v>1</v>
      </c>
      <c r="D45" s="3"/>
      <c r="E45" s="6"/>
      <c r="F45" s="3"/>
      <c r="G45" s="5"/>
      <c r="H45" s="46"/>
    </row>
    <row r="46" spans="1:8" ht="15" thickBot="1" x14ac:dyDescent="0.4">
      <c r="A46" s="17" t="s">
        <v>283</v>
      </c>
      <c r="B46" s="17" t="s">
        <v>284</v>
      </c>
      <c r="C46" s="6">
        <v>2</v>
      </c>
      <c r="D46" s="3"/>
      <c r="E46" s="6" t="s">
        <v>40</v>
      </c>
      <c r="F46" s="3"/>
      <c r="G46" s="5"/>
      <c r="H46" s="46"/>
    </row>
    <row r="47" spans="1:8" ht="15" thickBot="1" x14ac:dyDescent="0.4">
      <c r="A47" s="17" t="s">
        <v>285</v>
      </c>
      <c r="B47" s="17" t="s">
        <v>286</v>
      </c>
      <c r="C47" s="6">
        <v>1</v>
      </c>
      <c r="D47" s="3"/>
      <c r="E47" s="6"/>
      <c r="F47" s="3"/>
      <c r="G47" s="5"/>
      <c r="H47" s="46"/>
    </row>
    <row r="48" spans="1:8" ht="15" thickBot="1" x14ac:dyDescent="0.4">
      <c r="A48" s="15" t="s">
        <v>287</v>
      </c>
      <c r="B48" s="15" t="s">
        <v>288</v>
      </c>
      <c r="C48" s="6">
        <v>3</v>
      </c>
      <c r="D48" s="3"/>
      <c r="E48" s="6"/>
      <c r="F48" s="3"/>
      <c r="G48" s="5"/>
      <c r="H48" s="46"/>
    </row>
    <row r="49" spans="1:8" ht="15" thickBot="1" x14ac:dyDescent="0.4">
      <c r="A49" s="17" t="s">
        <v>289</v>
      </c>
      <c r="B49" s="17"/>
      <c r="C49" s="38">
        <v>1481</v>
      </c>
      <c r="D49" s="3"/>
      <c r="E49" s="6" t="s">
        <v>46</v>
      </c>
      <c r="F49" s="3"/>
      <c r="G49" s="5"/>
      <c r="H49" s="46" t="s">
        <v>290</v>
      </c>
    </row>
    <row r="50" spans="1:8" ht="15" thickBot="1" x14ac:dyDescent="0.4">
      <c r="A50" s="21" t="s">
        <v>291</v>
      </c>
      <c r="B50" s="21" t="s">
        <v>292</v>
      </c>
      <c r="C50" s="6">
        <v>10</v>
      </c>
      <c r="D50" s="3"/>
      <c r="E50" s="6" t="s">
        <v>52</v>
      </c>
      <c r="F50" s="3"/>
      <c r="G50" s="5"/>
      <c r="H50" s="46"/>
    </row>
    <row r="51" spans="1:8" x14ac:dyDescent="0.35">
      <c r="A51" s="8" t="s">
        <v>293</v>
      </c>
      <c r="B51" s="58" t="s">
        <v>294</v>
      </c>
      <c r="C51" s="6"/>
      <c r="D51" s="3"/>
      <c r="E51" s="6" t="s">
        <v>12</v>
      </c>
      <c r="F51" s="3"/>
      <c r="G51" s="5"/>
      <c r="H51" s="46"/>
    </row>
    <row r="52" spans="1:8" x14ac:dyDescent="0.35">
      <c r="A52" s="6">
        <v>2775995</v>
      </c>
      <c r="B52" s="6" t="s">
        <v>295</v>
      </c>
      <c r="C52" s="6">
        <v>0</v>
      </c>
      <c r="D52" s="3"/>
      <c r="E52" s="6"/>
      <c r="F52" s="3"/>
      <c r="G52" s="5"/>
      <c r="H52" s="46"/>
    </row>
    <row r="53" spans="1:8" x14ac:dyDescent="0.35">
      <c r="A53" s="6">
        <v>2775993</v>
      </c>
      <c r="B53" s="6" t="s">
        <v>296</v>
      </c>
      <c r="C53" s="6">
        <v>11</v>
      </c>
      <c r="D53" s="3"/>
      <c r="E53" s="6"/>
      <c r="F53" s="3"/>
      <c r="G53" s="5"/>
      <c r="H53" s="46"/>
    </row>
    <row r="54" spans="1:8" ht="15" thickBot="1" x14ac:dyDescent="0.4">
      <c r="A54" s="15">
        <v>2775994</v>
      </c>
      <c r="B54" s="15" t="s">
        <v>297</v>
      </c>
      <c r="C54" s="6">
        <v>0</v>
      </c>
      <c r="D54" s="3"/>
      <c r="E54" s="6"/>
      <c r="F54" s="3"/>
      <c r="G54" s="5"/>
      <c r="H54" s="46"/>
    </row>
    <row r="55" spans="1:8" ht="15" thickBot="1" x14ac:dyDescent="0.4">
      <c r="A55" s="17" t="s">
        <v>298</v>
      </c>
      <c r="B55" s="17" t="s">
        <v>299</v>
      </c>
      <c r="C55" s="6">
        <v>10</v>
      </c>
      <c r="D55" s="3"/>
      <c r="E55" s="6" t="s">
        <v>300</v>
      </c>
      <c r="F55" s="3"/>
      <c r="G55" s="5"/>
      <c r="H55" s="46" t="s">
        <v>301</v>
      </c>
    </row>
    <row r="56" spans="1:8" ht="15" thickBot="1" x14ac:dyDescent="0.4">
      <c r="A56" s="17" t="s">
        <v>302</v>
      </c>
      <c r="B56" s="17" t="s">
        <v>303</v>
      </c>
      <c r="C56" s="6">
        <v>5</v>
      </c>
      <c r="D56" s="3"/>
      <c r="E56" s="6" t="s">
        <v>18</v>
      </c>
      <c r="F56" s="3"/>
      <c r="G56" s="5"/>
      <c r="H56" s="46" t="s">
        <v>304</v>
      </c>
    </row>
    <row r="57" spans="1:8" ht="15" thickBot="1" x14ac:dyDescent="0.4">
      <c r="A57" s="17" t="s">
        <v>305</v>
      </c>
      <c r="B57" s="17" t="s">
        <v>306</v>
      </c>
      <c r="C57" s="6">
        <v>7</v>
      </c>
      <c r="D57" s="3"/>
      <c r="E57" s="6" t="s">
        <v>307</v>
      </c>
      <c r="F57" s="3"/>
      <c r="G57" s="5"/>
      <c r="H57" s="46" t="s">
        <v>304</v>
      </c>
    </row>
    <row r="58" spans="1:8" ht="15" thickBot="1" x14ac:dyDescent="0.4">
      <c r="A58" s="17" t="s">
        <v>308</v>
      </c>
      <c r="B58" s="17" t="s">
        <v>309</v>
      </c>
      <c r="C58" s="6">
        <v>9</v>
      </c>
      <c r="D58" s="3"/>
      <c r="E58" s="6" t="s">
        <v>18</v>
      </c>
      <c r="F58" s="3"/>
      <c r="G58" s="5"/>
      <c r="H58" s="46"/>
    </row>
    <row r="59" spans="1:8" ht="15" thickBot="1" x14ac:dyDescent="0.4">
      <c r="A59" s="17" t="s">
        <v>310</v>
      </c>
      <c r="B59" s="17" t="s">
        <v>311</v>
      </c>
      <c r="C59" s="6">
        <v>10</v>
      </c>
      <c r="D59" s="3"/>
      <c r="E59" s="6" t="s">
        <v>18</v>
      </c>
      <c r="F59" s="3"/>
      <c r="G59" s="5"/>
      <c r="H59" s="46"/>
    </row>
    <row r="60" spans="1:8" ht="15" thickBot="1" x14ac:dyDescent="0.4">
      <c r="A60" s="17" t="s">
        <v>198</v>
      </c>
      <c r="B60" s="17" t="s">
        <v>312</v>
      </c>
      <c r="C60" s="6">
        <v>2</v>
      </c>
      <c r="D60" s="3"/>
      <c r="E60" s="6" t="s">
        <v>313</v>
      </c>
      <c r="F60" s="3"/>
      <c r="G60" s="5"/>
      <c r="H60" s="46"/>
    </row>
    <row r="61" spans="1:8" ht="15" thickBot="1" x14ac:dyDescent="0.4">
      <c r="A61" s="17" t="s">
        <v>166</v>
      </c>
      <c r="B61" s="17" t="s">
        <v>314</v>
      </c>
      <c r="C61" s="6">
        <v>1</v>
      </c>
      <c r="D61" s="3"/>
      <c r="E61" s="6"/>
      <c r="F61" s="3"/>
      <c r="G61" s="5"/>
      <c r="H61" s="46"/>
    </row>
    <row r="62" spans="1:8" ht="15" thickBot="1" x14ac:dyDescent="0.4">
      <c r="A62" s="17" t="s">
        <v>315</v>
      </c>
      <c r="B62" s="17"/>
      <c r="C62" s="6">
        <v>1</v>
      </c>
      <c r="D62" s="3"/>
      <c r="E62" s="6"/>
      <c r="F62" s="3"/>
      <c r="G62" s="5"/>
      <c r="H62" s="46" t="s">
        <v>316</v>
      </c>
    </row>
    <row r="63" spans="1:8" ht="15" thickBot="1" x14ac:dyDescent="0.4">
      <c r="A63" s="17" t="s">
        <v>317</v>
      </c>
      <c r="B63" s="17" t="s">
        <v>318</v>
      </c>
      <c r="C63" s="6">
        <v>1</v>
      </c>
      <c r="D63" s="3"/>
      <c r="E63" s="6"/>
      <c r="F63" s="3"/>
      <c r="G63" s="5"/>
      <c r="H63" s="46"/>
    </row>
    <row r="64" spans="1:8" ht="15" thickBot="1" x14ac:dyDescent="0.4">
      <c r="A64" s="17" t="s">
        <v>319</v>
      </c>
      <c r="B64" s="22" t="s">
        <v>253</v>
      </c>
      <c r="C64" s="6">
        <v>1</v>
      </c>
      <c r="D64" s="3"/>
      <c r="E64" s="6"/>
      <c r="F64" s="3"/>
      <c r="G64" s="5"/>
      <c r="H64" s="46"/>
    </row>
    <row r="65" spans="1:8" ht="15" thickBot="1" x14ac:dyDescent="0.4">
      <c r="A65" s="17" t="s">
        <v>320</v>
      </c>
      <c r="B65" s="17" t="s">
        <v>321</v>
      </c>
      <c r="C65" s="6">
        <v>1</v>
      </c>
      <c r="D65" s="3"/>
      <c r="E65" s="6"/>
      <c r="F65" s="3"/>
      <c r="G65" s="5"/>
      <c r="H65" s="46"/>
    </row>
    <row r="66" spans="1:8" ht="15" thickBot="1" x14ac:dyDescent="0.4">
      <c r="A66" s="17" t="s">
        <v>322</v>
      </c>
      <c r="B66" s="17" t="s">
        <v>323</v>
      </c>
      <c r="C66" s="6">
        <v>1</v>
      </c>
      <c r="D66" s="3"/>
      <c r="E66" s="6"/>
      <c r="F66" s="3"/>
      <c r="G66" s="5"/>
      <c r="H66" s="46"/>
    </row>
    <row r="67" spans="1:8" ht="15" thickBot="1" x14ac:dyDescent="0.4">
      <c r="A67" s="17" t="s">
        <v>324</v>
      </c>
      <c r="B67" s="17" t="s">
        <v>325</v>
      </c>
      <c r="C67" s="6">
        <v>1</v>
      </c>
      <c r="D67" s="3"/>
      <c r="E67" s="6"/>
      <c r="F67" s="3"/>
      <c r="G67" s="5"/>
      <c r="H67" s="46"/>
    </row>
    <row r="68" spans="1:8" ht="15" thickBot="1" x14ac:dyDescent="0.4">
      <c r="A68" s="17" t="s">
        <v>326</v>
      </c>
      <c r="B68" s="17" t="s">
        <v>327</v>
      </c>
      <c r="C68" s="6">
        <v>1</v>
      </c>
      <c r="D68" s="3"/>
      <c r="E68" s="6"/>
      <c r="F68" s="3"/>
      <c r="G68" s="5"/>
      <c r="H68" s="46"/>
    </row>
    <row r="69" spans="1:8" ht="15" thickBot="1" x14ac:dyDescent="0.4">
      <c r="A69" s="17" t="s">
        <v>328</v>
      </c>
      <c r="B69" s="17" t="s">
        <v>329</v>
      </c>
      <c r="C69" s="6">
        <v>1</v>
      </c>
      <c r="D69" s="3"/>
      <c r="E69" s="6"/>
      <c r="F69" s="3"/>
      <c r="G69" s="5"/>
      <c r="H69" s="46"/>
    </row>
    <row r="70" spans="1:8" ht="15" thickBot="1" x14ac:dyDescent="0.4">
      <c r="A70" s="17" t="s">
        <v>330</v>
      </c>
      <c r="B70" s="17" t="s">
        <v>331</v>
      </c>
      <c r="C70" s="6">
        <v>1</v>
      </c>
      <c r="D70" s="3"/>
      <c r="E70" s="6"/>
      <c r="F70" s="3"/>
      <c r="G70" s="5"/>
      <c r="H70" s="46"/>
    </row>
    <row r="71" spans="1:8" x14ac:dyDescent="0.35">
      <c r="A71" s="70"/>
      <c r="B71" s="10"/>
      <c r="C71" s="3">
        <f>SUM(C5:C70)</f>
        <v>1702</v>
      </c>
      <c r="D71" s="3">
        <v>0</v>
      </c>
      <c r="E71" s="71"/>
      <c r="F71" s="71"/>
      <c r="G71" s="71"/>
      <c r="H71" s="46"/>
    </row>
    <row r="72" spans="1:8" x14ac:dyDescent="0.35">
      <c r="A72" s="71"/>
      <c r="B72" s="11"/>
      <c r="C72" s="11"/>
      <c r="D72" s="11"/>
      <c r="E72" s="71"/>
      <c r="F72" s="71"/>
      <c r="G72" s="71"/>
      <c r="H72" s="46"/>
    </row>
    <row r="73" spans="1:8" x14ac:dyDescent="0.35">
      <c r="A73" s="14"/>
      <c r="B73" s="14"/>
      <c r="C73" s="14"/>
      <c r="D73" s="14"/>
      <c r="E73" s="14"/>
      <c r="F73" s="14"/>
      <c r="G73" s="14"/>
    </row>
    <row r="74" spans="1:8" x14ac:dyDescent="0.35">
      <c r="A74" s="60" t="s">
        <v>332</v>
      </c>
    </row>
    <row r="75" spans="1:8" x14ac:dyDescent="0.35">
      <c r="A75" s="36" t="s">
        <v>333</v>
      </c>
    </row>
    <row r="76" spans="1:8" x14ac:dyDescent="0.35">
      <c r="A76" s="36" t="s">
        <v>201</v>
      </c>
    </row>
    <row r="77" spans="1:8" x14ac:dyDescent="0.35">
      <c r="A77" s="36" t="s">
        <v>334</v>
      </c>
    </row>
    <row r="78" spans="1:8" x14ac:dyDescent="0.35">
      <c r="A78" s="36" t="s">
        <v>335</v>
      </c>
    </row>
    <row r="79" spans="1:8" x14ac:dyDescent="0.35">
      <c r="A79" s="36" t="s">
        <v>336</v>
      </c>
    </row>
    <row r="80" spans="1:8" x14ac:dyDescent="0.35">
      <c r="A80" s="36" t="s">
        <v>337</v>
      </c>
    </row>
    <row r="81" spans="1:1" x14ac:dyDescent="0.35">
      <c r="A81" s="36" t="s">
        <v>338</v>
      </c>
    </row>
    <row r="82" spans="1:1" x14ac:dyDescent="0.35">
      <c r="A82" s="36" t="s">
        <v>339</v>
      </c>
    </row>
    <row r="83" spans="1:1" x14ac:dyDescent="0.35">
      <c r="A83" s="36" t="s">
        <v>340</v>
      </c>
    </row>
  </sheetData>
  <mergeCells count="5">
    <mergeCell ref="A1:G1"/>
    <mergeCell ref="A2:E2"/>
    <mergeCell ref="A3:G3"/>
    <mergeCell ref="A71:A72"/>
    <mergeCell ref="E71:G7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0"/>
  <sheetViews>
    <sheetView topLeftCell="C1" workbookViewId="0">
      <selection activeCell="H44" sqref="H44"/>
    </sheetView>
  </sheetViews>
  <sheetFormatPr baseColWidth="10" defaultColWidth="11.453125" defaultRowHeight="14.5" x14ac:dyDescent="0.35"/>
  <cols>
    <col min="1" max="1" width="44.26953125" bestFit="1" customWidth="1"/>
    <col min="2" max="2" width="44.26953125" customWidth="1"/>
    <col min="3" max="3" width="9.26953125" bestFit="1" customWidth="1"/>
    <col min="4" max="4" width="6" bestFit="1" customWidth="1"/>
    <col min="5" max="5" width="53.81640625" bestFit="1" customWidth="1"/>
    <col min="6" max="6" width="8.453125" bestFit="1" customWidth="1"/>
    <col min="7" max="7" width="7.81640625" bestFit="1" customWidth="1"/>
    <col min="8" max="8" width="95.26953125" bestFit="1" customWidth="1"/>
  </cols>
  <sheetData>
    <row r="1" spans="1:8" ht="20" x14ac:dyDescent="0.4">
      <c r="A1" s="73" t="s">
        <v>341</v>
      </c>
      <c r="B1" s="73"/>
      <c r="C1" s="73"/>
      <c r="D1" s="73"/>
      <c r="E1" s="73"/>
      <c r="F1" s="73"/>
      <c r="G1" s="73"/>
    </row>
    <row r="2" spans="1:8" x14ac:dyDescent="0.35">
      <c r="A2" s="74" t="s">
        <v>1</v>
      </c>
      <c r="B2" s="74"/>
      <c r="C2" s="74"/>
      <c r="D2" s="74"/>
      <c r="E2" s="74"/>
      <c r="F2" s="34" t="s">
        <v>2</v>
      </c>
      <c r="G2" s="35">
        <v>44152</v>
      </c>
    </row>
    <row r="3" spans="1:8" x14ac:dyDescent="0.35">
      <c r="A3" s="75"/>
      <c r="B3" s="75"/>
      <c r="C3" s="75"/>
      <c r="D3" s="75"/>
      <c r="E3" s="75"/>
      <c r="F3" s="75"/>
      <c r="G3" s="75"/>
      <c r="H3" s="47"/>
    </row>
    <row r="4" spans="1:8" x14ac:dyDescent="0.35">
      <c r="A4" s="3" t="s">
        <v>129</v>
      </c>
      <c r="B4" s="3" t="s">
        <v>130</v>
      </c>
      <c r="C4" s="3" t="s">
        <v>5</v>
      </c>
      <c r="D4" s="3" t="s">
        <v>6</v>
      </c>
      <c r="E4" s="4" t="s">
        <v>7</v>
      </c>
      <c r="F4" s="3" t="s">
        <v>8</v>
      </c>
      <c r="G4" s="5" t="s">
        <v>9</v>
      </c>
      <c r="H4" s="3" t="s">
        <v>3</v>
      </c>
    </row>
    <row r="5" spans="1:8" x14ac:dyDescent="0.35">
      <c r="A5" s="6" t="s">
        <v>342</v>
      </c>
      <c r="B5" s="6" t="s">
        <v>343</v>
      </c>
      <c r="C5" s="23">
        <v>5</v>
      </c>
      <c r="D5" s="3"/>
      <c r="E5" s="6" t="s">
        <v>18</v>
      </c>
      <c r="F5" s="3"/>
      <c r="G5" s="5"/>
      <c r="H5" s="46"/>
    </row>
    <row r="6" spans="1:8" x14ac:dyDescent="0.35">
      <c r="A6" s="6" t="s">
        <v>344</v>
      </c>
      <c r="B6" s="6" t="s">
        <v>345</v>
      </c>
      <c r="C6" s="6">
        <v>4</v>
      </c>
      <c r="D6" s="3"/>
      <c r="E6" s="6" t="s">
        <v>40</v>
      </c>
      <c r="F6" s="3"/>
      <c r="G6" s="5"/>
      <c r="H6" s="46"/>
    </row>
    <row r="7" spans="1:8" x14ac:dyDescent="0.35">
      <c r="A7" s="6" t="s">
        <v>10</v>
      </c>
      <c r="B7" s="6" t="s">
        <v>346</v>
      </c>
      <c r="C7" s="6">
        <v>8</v>
      </c>
      <c r="D7" s="3"/>
      <c r="E7" s="6" t="s">
        <v>12</v>
      </c>
      <c r="F7" s="3"/>
      <c r="G7" s="5"/>
      <c r="H7" s="46"/>
    </row>
    <row r="8" spans="1:8" ht="15" thickBot="1" x14ac:dyDescent="0.4">
      <c r="A8" s="15" t="s">
        <v>347</v>
      </c>
      <c r="B8" s="15" t="s">
        <v>348</v>
      </c>
      <c r="C8" s="6">
        <v>5</v>
      </c>
      <c r="D8" s="3"/>
      <c r="E8" s="6" t="s">
        <v>40</v>
      </c>
      <c r="F8" s="3"/>
      <c r="G8" s="5"/>
      <c r="H8" s="46" t="s">
        <v>349</v>
      </c>
    </row>
    <row r="9" spans="1:8" x14ac:dyDescent="0.35">
      <c r="A9" s="8" t="s">
        <v>350</v>
      </c>
      <c r="B9" s="58" t="s">
        <v>351</v>
      </c>
      <c r="C9" s="6"/>
      <c r="D9" s="3"/>
      <c r="E9" s="6" t="s">
        <v>40</v>
      </c>
      <c r="F9" s="3"/>
      <c r="G9" s="5"/>
      <c r="H9" s="46" t="s">
        <v>352</v>
      </c>
    </row>
    <row r="10" spans="1:8" x14ac:dyDescent="0.35">
      <c r="A10" s="6"/>
      <c r="B10" s="6" t="s">
        <v>353</v>
      </c>
      <c r="C10" s="6">
        <v>8</v>
      </c>
      <c r="D10" s="3"/>
      <c r="E10" s="6" t="s">
        <v>354</v>
      </c>
      <c r="F10" s="3"/>
      <c r="G10" s="5"/>
      <c r="H10" s="46"/>
    </row>
    <row r="11" spans="1:8" x14ac:dyDescent="0.35">
      <c r="A11" s="6"/>
      <c r="B11" s="6" t="s">
        <v>355</v>
      </c>
      <c r="C11" s="6">
        <v>4</v>
      </c>
      <c r="D11" s="3"/>
      <c r="E11" s="6" t="s">
        <v>356</v>
      </c>
      <c r="F11" s="3"/>
      <c r="G11" s="5"/>
      <c r="H11" s="46"/>
    </row>
    <row r="12" spans="1:8" ht="15" thickBot="1" x14ac:dyDescent="0.4">
      <c r="A12" s="15"/>
      <c r="B12" s="15" t="s">
        <v>357</v>
      </c>
      <c r="C12" s="6">
        <v>1</v>
      </c>
      <c r="D12" s="3"/>
      <c r="E12" s="6" t="s">
        <v>358</v>
      </c>
      <c r="F12" s="3"/>
      <c r="G12" s="5"/>
      <c r="H12" s="46"/>
    </row>
    <row r="13" spans="1:8" x14ac:dyDescent="0.35">
      <c r="A13" s="8" t="s">
        <v>359</v>
      </c>
      <c r="B13" s="8" t="s">
        <v>360</v>
      </c>
      <c r="C13" s="6">
        <v>6</v>
      </c>
      <c r="D13" s="3"/>
      <c r="E13" s="6" t="s">
        <v>361</v>
      </c>
      <c r="F13" s="3"/>
      <c r="G13" s="5"/>
      <c r="H13" s="46" t="s">
        <v>362</v>
      </c>
    </row>
    <row r="14" spans="1:8" x14ac:dyDescent="0.35">
      <c r="A14" s="6" t="s">
        <v>363</v>
      </c>
      <c r="B14" s="57" t="s">
        <v>364</v>
      </c>
      <c r="C14" s="6"/>
      <c r="D14" s="3"/>
      <c r="E14" s="6" t="s">
        <v>365</v>
      </c>
      <c r="F14" s="3"/>
      <c r="G14" s="5"/>
      <c r="H14" s="46"/>
    </row>
    <row r="15" spans="1:8" x14ac:dyDescent="0.35">
      <c r="A15" s="6"/>
      <c r="B15" s="6" t="s">
        <v>366</v>
      </c>
      <c r="C15" s="6">
        <v>4</v>
      </c>
      <c r="D15" s="3"/>
      <c r="E15" s="6"/>
      <c r="F15" s="3"/>
      <c r="G15" s="5"/>
      <c r="H15" s="46"/>
    </row>
    <row r="16" spans="1:8" ht="15" thickBot="1" x14ac:dyDescent="0.4">
      <c r="A16" s="15"/>
      <c r="B16" s="15" t="s">
        <v>367</v>
      </c>
      <c r="C16" s="6">
        <v>1</v>
      </c>
      <c r="D16" s="3"/>
      <c r="E16" s="6"/>
      <c r="F16" s="3"/>
      <c r="G16" s="5"/>
      <c r="H16" s="46"/>
    </row>
    <row r="17" spans="1:8" x14ac:dyDescent="0.35">
      <c r="A17" s="8" t="s">
        <v>368</v>
      </c>
      <c r="B17" s="8" t="s">
        <v>369</v>
      </c>
      <c r="C17" s="6">
        <v>1</v>
      </c>
      <c r="D17" s="3"/>
      <c r="E17" s="6" t="s">
        <v>40</v>
      </c>
      <c r="F17" s="3"/>
      <c r="G17" s="5"/>
      <c r="H17" s="46"/>
    </row>
    <row r="18" spans="1:8" x14ac:dyDescent="0.35">
      <c r="A18" s="6" t="s">
        <v>370</v>
      </c>
      <c r="B18" s="6" t="s">
        <v>371</v>
      </c>
      <c r="C18" s="6">
        <v>2</v>
      </c>
      <c r="D18" s="3"/>
      <c r="E18" s="6" t="s">
        <v>18</v>
      </c>
      <c r="F18" s="3"/>
      <c r="G18" s="5"/>
      <c r="H18" s="46"/>
    </row>
    <row r="19" spans="1:8" x14ac:dyDescent="0.35">
      <c r="A19" s="6" t="s">
        <v>372</v>
      </c>
      <c r="B19" s="6" t="s">
        <v>373</v>
      </c>
      <c r="C19" s="6">
        <v>7</v>
      </c>
      <c r="D19" s="3"/>
      <c r="E19" s="6" t="s">
        <v>18</v>
      </c>
      <c r="F19" s="3"/>
      <c r="G19" s="5"/>
      <c r="H19" s="46"/>
    </row>
    <row r="20" spans="1:8" x14ac:dyDescent="0.35">
      <c r="A20" s="6" t="s">
        <v>166</v>
      </c>
      <c r="B20" s="6" t="s">
        <v>374</v>
      </c>
      <c r="C20" s="6">
        <v>1</v>
      </c>
      <c r="D20" s="3"/>
      <c r="E20" s="6" t="s">
        <v>40</v>
      </c>
      <c r="F20" s="3"/>
      <c r="G20" s="5"/>
      <c r="H20" s="46"/>
    </row>
    <row r="21" spans="1:8" x14ac:dyDescent="0.35">
      <c r="A21" s="6" t="s">
        <v>375</v>
      </c>
      <c r="B21" s="6" t="s">
        <v>376</v>
      </c>
      <c r="C21" s="6">
        <v>1</v>
      </c>
      <c r="D21" s="3"/>
      <c r="E21" s="6" t="s">
        <v>40</v>
      </c>
      <c r="F21" s="3"/>
      <c r="G21" s="5"/>
      <c r="H21" s="46"/>
    </row>
    <row r="22" spans="1:8" x14ac:dyDescent="0.35">
      <c r="A22" s="6" t="s">
        <v>377</v>
      </c>
      <c r="B22" s="6" t="s">
        <v>378</v>
      </c>
      <c r="C22" s="6">
        <v>3</v>
      </c>
      <c r="D22" s="3"/>
      <c r="E22" s="6" t="s">
        <v>18</v>
      </c>
      <c r="F22" s="3"/>
      <c r="G22" s="5"/>
      <c r="H22" s="46"/>
    </row>
    <row r="23" spans="1:8" x14ac:dyDescent="0.35">
      <c r="A23" s="6" t="s">
        <v>379</v>
      </c>
      <c r="B23" s="6" t="s">
        <v>380</v>
      </c>
      <c r="C23" s="6">
        <v>16</v>
      </c>
      <c r="D23" s="3"/>
      <c r="E23" s="6" t="s">
        <v>12</v>
      </c>
      <c r="F23" s="3"/>
      <c r="G23" s="5"/>
      <c r="H23" s="46" t="s">
        <v>381</v>
      </c>
    </row>
    <row r="24" spans="1:8" ht="15" thickBot="1" x14ac:dyDescent="0.4">
      <c r="A24" s="15" t="s">
        <v>167</v>
      </c>
      <c r="B24" s="15" t="s">
        <v>382</v>
      </c>
      <c r="C24" s="6">
        <v>1</v>
      </c>
      <c r="D24" s="3"/>
      <c r="E24" s="6" t="s">
        <v>40</v>
      </c>
      <c r="F24" s="3"/>
      <c r="G24" s="5"/>
      <c r="H24" s="46" t="s">
        <v>383</v>
      </c>
    </row>
    <row r="25" spans="1:8" x14ac:dyDescent="0.35">
      <c r="A25" s="8" t="s">
        <v>384</v>
      </c>
      <c r="B25" s="58" t="s">
        <v>385</v>
      </c>
      <c r="C25" s="6"/>
      <c r="D25" s="3"/>
      <c r="E25" s="6" t="s">
        <v>52</v>
      </c>
      <c r="F25" s="3"/>
      <c r="G25" s="5"/>
      <c r="H25" s="46"/>
    </row>
    <row r="26" spans="1:8" x14ac:dyDescent="0.35">
      <c r="A26" s="6"/>
      <c r="B26" s="6" t="s">
        <v>386</v>
      </c>
      <c r="C26" s="6">
        <v>0</v>
      </c>
      <c r="D26" s="3"/>
      <c r="E26" s="6"/>
      <c r="F26" s="3"/>
      <c r="G26" s="5"/>
      <c r="H26" s="46"/>
    </row>
    <row r="27" spans="1:8" x14ac:dyDescent="0.35">
      <c r="A27" s="6"/>
      <c r="B27" s="6" t="s">
        <v>387</v>
      </c>
      <c r="C27" s="6">
        <v>9</v>
      </c>
      <c r="D27" s="3"/>
      <c r="E27" s="6"/>
      <c r="F27" s="3"/>
      <c r="G27" s="5"/>
      <c r="H27" s="46" t="s">
        <v>388</v>
      </c>
    </row>
    <row r="28" spans="1:8" ht="15" thickBot="1" x14ac:dyDescent="0.4">
      <c r="A28" s="15"/>
      <c r="B28" s="15" t="s">
        <v>389</v>
      </c>
      <c r="C28" s="6">
        <v>7</v>
      </c>
      <c r="D28" s="3"/>
      <c r="E28" s="6"/>
      <c r="F28" s="3"/>
      <c r="G28" s="5"/>
      <c r="H28" s="46"/>
    </row>
    <row r="29" spans="1:8" x14ac:dyDescent="0.35">
      <c r="A29" s="8" t="s">
        <v>390</v>
      </c>
      <c r="B29" s="8" t="s">
        <v>391</v>
      </c>
      <c r="C29" s="6">
        <v>2</v>
      </c>
      <c r="D29" s="3"/>
      <c r="E29" s="6"/>
      <c r="F29" s="3"/>
      <c r="G29" s="5"/>
      <c r="H29" s="46" t="s">
        <v>392</v>
      </c>
    </row>
    <row r="30" spans="1:8" x14ac:dyDescent="0.35">
      <c r="A30" s="6" t="s">
        <v>393</v>
      </c>
      <c r="B30" s="6" t="s">
        <v>394</v>
      </c>
      <c r="C30" s="6">
        <v>2</v>
      </c>
      <c r="D30" s="3"/>
      <c r="E30" s="6" t="s">
        <v>31</v>
      </c>
      <c r="F30" s="3"/>
      <c r="G30" s="5"/>
      <c r="H30" s="46"/>
    </row>
    <row r="31" spans="1:8" x14ac:dyDescent="0.35">
      <c r="A31" s="6" t="s">
        <v>395</v>
      </c>
      <c r="B31" s="6" t="s">
        <v>396</v>
      </c>
      <c r="C31" s="6">
        <v>1</v>
      </c>
      <c r="D31" s="3"/>
      <c r="E31" s="6" t="s">
        <v>18</v>
      </c>
      <c r="F31" s="3"/>
      <c r="G31" s="5"/>
      <c r="H31" s="46"/>
    </row>
    <row r="32" spans="1:8" x14ac:dyDescent="0.35">
      <c r="A32" s="6" t="s">
        <v>397</v>
      </c>
      <c r="B32" s="6" t="s">
        <v>398</v>
      </c>
      <c r="C32" s="6">
        <v>1</v>
      </c>
      <c r="D32" s="3"/>
      <c r="E32" s="6"/>
      <c r="F32" s="3"/>
      <c r="G32" s="5"/>
      <c r="H32" s="46"/>
    </row>
    <row r="33" spans="1:8" x14ac:dyDescent="0.35">
      <c r="A33" s="6" t="s">
        <v>399</v>
      </c>
      <c r="B33" s="6" t="s">
        <v>400</v>
      </c>
      <c r="C33" s="6">
        <v>3</v>
      </c>
      <c r="D33" s="3"/>
      <c r="E33" s="6"/>
      <c r="F33" s="3"/>
      <c r="G33" s="5"/>
      <c r="H33" s="46" t="s">
        <v>401</v>
      </c>
    </row>
    <row r="34" spans="1:8" x14ac:dyDescent="0.35">
      <c r="A34" s="6" t="s">
        <v>402</v>
      </c>
      <c r="B34" s="6" t="s">
        <v>403</v>
      </c>
      <c r="C34" s="6">
        <v>1</v>
      </c>
      <c r="D34" s="3"/>
      <c r="E34" s="6"/>
      <c r="F34" s="3"/>
      <c r="G34" s="5"/>
      <c r="H34" s="46"/>
    </row>
    <row r="35" spans="1:8" x14ac:dyDescent="0.35">
      <c r="A35" s="6" t="s">
        <v>404</v>
      </c>
      <c r="B35" s="6" t="s">
        <v>405</v>
      </c>
      <c r="C35" s="6">
        <v>1</v>
      </c>
      <c r="D35" s="3"/>
      <c r="E35" s="6" t="s">
        <v>40</v>
      </c>
      <c r="F35" s="3"/>
      <c r="G35" s="5"/>
      <c r="H35" s="46"/>
    </row>
    <row r="36" spans="1:8" x14ac:dyDescent="0.35">
      <c r="A36" s="6" t="s">
        <v>406</v>
      </c>
      <c r="B36" s="6" t="s">
        <v>407</v>
      </c>
      <c r="C36" s="6">
        <v>1</v>
      </c>
      <c r="D36" s="3"/>
      <c r="E36" s="6" t="s">
        <v>354</v>
      </c>
      <c r="F36" s="3"/>
      <c r="G36" s="5"/>
      <c r="H36" s="46"/>
    </row>
    <row r="37" spans="1:8" x14ac:dyDescent="0.35">
      <c r="A37" s="6" t="s">
        <v>408</v>
      </c>
      <c r="B37" s="6" t="s">
        <v>409</v>
      </c>
      <c r="C37" s="6">
        <v>1</v>
      </c>
      <c r="D37" s="3"/>
      <c r="E37" s="6"/>
      <c r="F37" s="3"/>
      <c r="G37" s="5"/>
      <c r="H37" s="46" t="s">
        <v>410</v>
      </c>
    </row>
    <row r="38" spans="1:8" x14ac:dyDescent="0.35">
      <c r="A38" s="6" t="s">
        <v>411</v>
      </c>
      <c r="B38" s="6" t="s">
        <v>412</v>
      </c>
      <c r="C38" s="6">
        <v>1</v>
      </c>
      <c r="D38" s="3"/>
      <c r="E38" s="6" t="s">
        <v>12</v>
      </c>
      <c r="F38" s="3"/>
      <c r="G38" s="5"/>
      <c r="H38" s="46"/>
    </row>
    <row r="39" spans="1:8" x14ac:dyDescent="0.35">
      <c r="A39" s="6" t="s">
        <v>413</v>
      </c>
      <c r="B39" s="6" t="s">
        <v>414</v>
      </c>
      <c r="C39" s="6">
        <v>3</v>
      </c>
      <c r="D39" s="3"/>
      <c r="E39" s="6" t="s">
        <v>415</v>
      </c>
      <c r="F39" s="3"/>
      <c r="G39" s="5"/>
      <c r="H39" s="46" t="s">
        <v>416</v>
      </c>
    </row>
    <row r="40" spans="1:8" x14ac:dyDescent="0.35">
      <c r="A40" s="6" t="s">
        <v>417</v>
      </c>
      <c r="B40" s="6" t="s">
        <v>418</v>
      </c>
      <c r="C40" s="6">
        <v>2</v>
      </c>
      <c r="D40" s="3"/>
      <c r="E40" s="6" t="s">
        <v>40</v>
      </c>
      <c r="F40" s="3"/>
      <c r="G40" s="5"/>
      <c r="H40" s="46" t="s">
        <v>419</v>
      </c>
    </row>
    <row r="41" spans="1:8" x14ac:dyDescent="0.35">
      <c r="A41" s="6" t="s">
        <v>420</v>
      </c>
      <c r="B41" s="6" t="s">
        <v>421</v>
      </c>
      <c r="C41" s="6">
        <v>1</v>
      </c>
      <c r="D41" s="3"/>
      <c r="E41" s="6"/>
      <c r="F41" s="3"/>
      <c r="G41" s="5"/>
      <c r="H41" s="46"/>
    </row>
    <row r="42" spans="1:8" x14ac:dyDescent="0.35">
      <c r="A42" s="6" t="s">
        <v>422</v>
      </c>
      <c r="B42" s="6" t="s">
        <v>423</v>
      </c>
      <c r="C42" s="6">
        <v>1</v>
      </c>
      <c r="D42" s="3"/>
      <c r="E42" s="6"/>
      <c r="F42" s="3"/>
      <c r="G42" s="5"/>
      <c r="H42" s="46"/>
    </row>
    <row r="43" spans="1:8" x14ac:dyDescent="0.35">
      <c r="A43" s="6" t="s">
        <v>424</v>
      </c>
      <c r="B43" s="6" t="s">
        <v>425</v>
      </c>
      <c r="C43" s="6">
        <v>1</v>
      </c>
      <c r="D43" s="3"/>
      <c r="E43" s="6"/>
      <c r="F43" s="3"/>
      <c r="G43" s="5"/>
      <c r="H43" s="46" t="s">
        <v>426</v>
      </c>
    </row>
    <row r="44" spans="1:8" x14ac:dyDescent="0.35">
      <c r="A44" s="38" t="s">
        <v>427</v>
      </c>
      <c r="B44" s="38"/>
      <c r="C44" s="6">
        <v>1251</v>
      </c>
      <c r="D44" s="3"/>
      <c r="E44" s="6" t="s">
        <v>46</v>
      </c>
      <c r="F44" s="3"/>
      <c r="G44" s="5"/>
      <c r="H44" s="46" t="s">
        <v>428</v>
      </c>
    </row>
    <row r="45" spans="1:8" x14ac:dyDescent="0.35">
      <c r="A45" s="6" t="s">
        <v>429</v>
      </c>
      <c r="B45" s="6" t="s">
        <v>430</v>
      </c>
      <c r="C45" s="6">
        <v>3</v>
      </c>
      <c r="D45" s="3"/>
      <c r="E45" s="6" t="s">
        <v>18</v>
      </c>
      <c r="F45" s="3"/>
      <c r="G45" s="5"/>
      <c r="H45" s="46" t="s">
        <v>431</v>
      </c>
    </row>
    <row r="46" spans="1:8" x14ac:dyDescent="0.35">
      <c r="A46" s="6" t="s">
        <v>432</v>
      </c>
      <c r="B46" s="6" t="s">
        <v>433</v>
      </c>
      <c r="C46" s="6">
        <v>4</v>
      </c>
      <c r="D46" s="3"/>
      <c r="E46" s="6" t="s">
        <v>434</v>
      </c>
      <c r="F46" s="3"/>
      <c r="G46" s="5"/>
      <c r="H46" s="46" t="s">
        <v>435</v>
      </c>
    </row>
    <row r="47" spans="1:8" ht="15" thickBot="1" x14ac:dyDescent="0.4">
      <c r="A47" s="15" t="s">
        <v>436</v>
      </c>
      <c r="B47" s="15" t="s">
        <v>437</v>
      </c>
      <c r="C47" s="6">
        <v>5</v>
      </c>
      <c r="D47" s="3"/>
      <c r="E47" s="6" t="s">
        <v>361</v>
      </c>
      <c r="F47" s="3"/>
      <c r="G47" s="5"/>
      <c r="H47" s="46"/>
    </row>
    <row r="48" spans="1:8" x14ac:dyDescent="0.35">
      <c r="A48" s="8" t="s">
        <v>438</v>
      </c>
      <c r="B48" s="58" t="s">
        <v>439</v>
      </c>
      <c r="C48" s="6"/>
      <c r="D48" s="3"/>
      <c r="E48" s="6" t="s">
        <v>52</v>
      </c>
      <c r="F48" s="3"/>
      <c r="G48" s="5"/>
      <c r="H48" s="46" t="s">
        <v>440</v>
      </c>
    </row>
    <row r="49" spans="1:8" x14ac:dyDescent="0.35">
      <c r="A49" s="6"/>
      <c r="B49" s="6" t="s">
        <v>441</v>
      </c>
      <c r="C49" s="6">
        <v>0</v>
      </c>
      <c r="D49" s="3"/>
      <c r="E49" s="6"/>
      <c r="F49" s="3"/>
      <c r="G49" s="5"/>
      <c r="H49" s="46"/>
    </row>
    <row r="50" spans="1:8" x14ac:dyDescent="0.35">
      <c r="A50" s="6"/>
      <c r="B50" s="6" t="s">
        <v>442</v>
      </c>
      <c r="C50" s="6">
        <v>7</v>
      </c>
      <c r="D50" s="3"/>
      <c r="E50" s="6"/>
      <c r="F50" s="3"/>
      <c r="G50" s="5"/>
      <c r="H50" s="46"/>
    </row>
    <row r="51" spans="1:8" x14ac:dyDescent="0.35">
      <c r="A51" s="6"/>
      <c r="B51" s="6" t="s">
        <v>443</v>
      </c>
      <c r="C51" s="6">
        <v>1</v>
      </c>
      <c r="D51" s="3"/>
      <c r="E51" s="6"/>
      <c r="F51" s="3"/>
      <c r="G51" s="5"/>
      <c r="H51" s="46"/>
    </row>
    <row r="52" spans="1:8" x14ac:dyDescent="0.35">
      <c r="A52" s="6"/>
      <c r="B52" s="6" t="s">
        <v>444</v>
      </c>
      <c r="C52" s="6">
        <v>1</v>
      </c>
      <c r="D52" s="3"/>
      <c r="E52" s="6"/>
      <c r="F52" s="3"/>
      <c r="G52" s="5"/>
      <c r="H52" s="46"/>
    </row>
    <row r="53" spans="1:8" x14ac:dyDescent="0.35">
      <c r="A53" s="6"/>
      <c r="B53" s="6" t="s">
        <v>445</v>
      </c>
      <c r="C53" s="6">
        <v>5</v>
      </c>
      <c r="D53" s="3"/>
      <c r="E53" s="6"/>
      <c r="F53" s="3"/>
      <c r="G53" s="5"/>
      <c r="H53" s="46"/>
    </row>
    <row r="54" spans="1:8" ht="15" thickBot="1" x14ac:dyDescent="0.4">
      <c r="A54" s="15"/>
      <c r="B54" s="15" t="s">
        <v>446</v>
      </c>
      <c r="C54" s="6">
        <v>1</v>
      </c>
      <c r="D54" s="3"/>
      <c r="E54" s="6"/>
      <c r="F54" s="3"/>
      <c r="G54" s="5"/>
      <c r="H54" s="46" t="s">
        <v>447</v>
      </c>
    </row>
    <row r="55" spans="1:8" x14ac:dyDescent="0.35">
      <c r="A55" s="8" t="s">
        <v>448</v>
      </c>
      <c r="B55" s="58" t="s">
        <v>449</v>
      </c>
      <c r="C55" s="6"/>
      <c r="D55" s="3"/>
      <c r="E55" s="6" t="s">
        <v>450</v>
      </c>
      <c r="F55" s="3"/>
      <c r="G55" s="5"/>
      <c r="H55" s="46" t="s">
        <v>451</v>
      </c>
    </row>
    <row r="56" spans="1:8" x14ac:dyDescent="0.35">
      <c r="A56" s="8"/>
      <c r="B56" s="8" t="s">
        <v>452</v>
      </c>
      <c r="C56" s="6">
        <v>17</v>
      </c>
      <c r="D56" s="3"/>
      <c r="E56" s="6"/>
      <c r="F56" s="3"/>
      <c r="G56" s="5"/>
      <c r="H56" s="46" t="s">
        <v>453</v>
      </c>
    </row>
    <row r="57" spans="1:8" ht="15" thickBot="1" x14ac:dyDescent="0.4">
      <c r="A57" s="15"/>
      <c r="B57" s="15" t="s">
        <v>454</v>
      </c>
      <c r="C57" s="15">
        <v>12</v>
      </c>
      <c r="D57" s="42"/>
      <c r="E57" s="6"/>
      <c r="F57" s="3"/>
      <c r="G57" s="5"/>
      <c r="H57" s="46"/>
    </row>
    <row r="58" spans="1:8" x14ac:dyDescent="0.35">
      <c r="A58" s="8" t="s">
        <v>455</v>
      </c>
      <c r="B58" s="8" t="s">
        <v>456</v>
      </c>
      <c r="C58" s="8">
        <v>5</v>
      </c>
      <c r="D58" s="7"/>
      <c r="E58" s="6" t="s">
        <v>457</v>
      </c>
      <c r="F58" s="3"/>
      <c r="G58" s="5"/>
      <c r="H58" s="46"/>
    </row>
    <row r="59" spans="1:8" x14ac:dyDescent="0.35">
      <c r="A59" s="6" t="s">
        <v>458</v>
      </c>
      <c r="B59" s="6" t="s">
        <v>459</v>
      </c>
      <c r="C59" s="6">
        <v>1</v>
      </c>
      <c r="D59" s="3"/>
      <c r="E59" s="6" t="s">
        <v>18</v>
      </c>
      <c r="F59" s="3"/>
      <c r="G59" s="5"/>
      <c r="H59" s="46"/>
    </row>
    <row r="60" spans="1:8" x14ac:dyDescent="0.35">
      <c r="A60" s="6" t="s">
        <v>460</v>
      </c>
      <c r="B60" s="6" t="s">
        <v>461</v>
      </c>
      <c r="C60" s="6">
        <v>2</v>
      </c>
      <c r="D60" s="3"/>
      <c r="E60" s="6" t="s">
        <v>18</v>
      </c>
      <c r="F60" s="3"/>
      <c r="G60" s="5"/>
      <c r="H60" s="46" t="s">
        <v>462</v>
      </c>
    </row>
    <row r="61" spans="1:8" x14ac:dyDescent="0.35">
      <c r="A61" s="6" t="s">
        <v>463</v>
      </c>
      <c r="B61" s="6" t="s">
        <v>464</v>
      </c>
      <c r="C61" s="6">
        <v>2</v>
      </c>
      <c r="D61" s="3"/>
      <c r="E61" s="6" t="s">
        <v>465</v>
      </c>
      <c r="F61" s="3"/>
      <c r="G61" s="5"/>
      <c r="H61" s="46" t="s">
        <v>466</v>
      </c>
    </row>
    <row r="62" spans="1:8" x14ac:dyDescent="0.35">
      <c r="A62" s="6" t="s">
        <v>467</v>
      </c>
      <c r="B62" s="6" t="s">
        <v>468</v>
      </c>
      <c r="C62" s="6">
        <v>2</v>
      </c>
      <c r="D62" s="3"/>
      <c r="E62" s="6"/>
      <c r="F62" s="3"/>
      <c r="G62" s="5"/>
      <c r="H62" s="46" t="s">
        <v>469</v>
      </c>
    </row>
    <row r="63" spans="1:8" x14ac:dyDescent="0.35">
      <c r="A63" s="6" t="s">
        <v>470</v>
      </c>
      <c r="B63" s="6" t="s">
        <v>471</v>
      </c>
      <c r="C63" s="6">
        <v>5</v>
      </c>
      <c r="D63" s="3"/>
      <c r="E63" s="6"/>
      <c r="F63" s="3"/>
      <c r="G63" s="5"/>
      <c r="H63" s="46" t="s">
        <v>472</v>
      </c>
    </row>
    <row r="64" spans="1:8" x14ac:dyDescent="0.35">
      <c r="A64" s="6" t="s">
        <v>473</v>
      </c>
      <c r="B64" s="6" t="s">
        <v>474</v>
      </c>
      <c r="C64" s="6">
        <v>1</v>
      </c>
      <c r="D64" s="3"/>
      <c r="E64" s="6"/>
      <c r="F64" s="3"/>
      <c r="G64" s="5"/>
      <c r="H64" s="46"/>
    </row>
    <row r="65" spans="1:8" x14ac:dyDescent="0.35">
      <c r="A65" s="6" t="s">
        <v>475</v>
      </c>
      <c r="B65" s="6" t="s">
        <v>476</v>
      </c>
      <c r="C65" s="6">
        <v>1</v>
      </c>
      <c r="D65" s="3"/>
      <c r="E65" s="6" t="s">
        <v>477</v>
      </c>
      <c r="F65" s="3"/>
      <c r="G65" s="5"/>
      <c r="H65" s="46" t="s">
        <v>478</v>
      </c>
    </row>
    <row r="66" spans="1:8" x14ac:dyDescent="0.35">
      <c r="A66" s="6" t="s">
        <v>479</v>
      </c>
      <c r="B66" s="6" t="s">
        <v>480</v>
      </c>
      <c r="C66" s="6">
        <v>6</v>
      </c>
      <c r="D66" s="3"/>
      <c r="E66" s="6"/>
      <c r="F66" s="3"/>
      <c r="G66" s="5"/>
      <c r="H66" s="46" t="s">
        <v>481</v>
      </c>
    </row>
    <row r="67" spans="1:8" x14ac:dyDescent="0.35">
      <c r="A67" s="6" t="s">
        <v>482</v>
      </c>
      <c r="B67" s="6" t="s">
        <v>483</v>
      </c>
      <c r="C67" s="6">
        <v>1</v>
      </c>
      <c r="D67" s="3"/>
      <c r="E67" s="6"/>
      <c r="F67" s="3"/>
      <c r="G67" s="5"/>
      <c r="H67" s="46"/>
    </row>
    <row r="68" spans="1:8" x14ac:dyDescent="0.35">
      <c r="A68" s="6" t="s">
        <v>484</v>
      </c>
      <c r="B68" s="6" t="s">
        <v>485</v>
      </c>
      <c r="C68" s="6">
        <v>1</v>
      </c>
      <c r="D68" s="3"/>
      <c r="E68" s="6"/>
      <c r="F68" s="3"/>
      <c r="G68" s="5"/>
      <c r="H68" s="46" t="s">
        <v>486</v>
      </c>
    </row>
    <row r="69" spans="1:8" x14ac:dyDescent="0.35">
      <c r="A69" s="6" t="s">
        <v>487</v>
      </c>
      <c r="B69" s="6" t="s">
        <v>488</v>
      </c>
      <c r="C69" s="6">
        <v>1</v>
      </c>
      <c r="D69" s="3"/>
      <c r="E69" s="6"/>
      <c r="F69" s="3"/>
      <c r="G69" s="5"/>
      <c r="H69" s="46"/>
    </row>
    <row r="70" spans="1:8" ht="15" thickBot="1" x14ac:dyDescent="0.4">
      <c r="A70" s="43" t="s">
        <v>489</v>
      </c>
      <c r="B70" s="44"/>
      <c r="C70" s="6">
        <v>2</v>
      </c>
      <c r="D70" s="3"/>
      <c r="E70" s="6"/>
      <c r="F70" s="3"/>
      <c r="G70" s="5"/>
      <c r="H70" s="46" t="s">
        <v>490</v>
      </c>
    </row>
    <row r="71" spans="1:8" ht="15" thickBot="1" x14ac:dyDescent="0.4">
      <c r="A71" s="15" t="s">
        <v>491</v>
      </c>
      <c r="B71" s="44" t="s">
        <v>492</v>
      </c>
      <c r="C71" s="6">
        <v>1</v>
      </c>
      <c r="D71" s="3"/>
      <c r="E71" s="6" t="s">
        <v>493</v>
      </c>
      <c r="F71" s="3"/>
      <c r="G71" s="5"/>
      <c r="H71" s="46"/>
    </row>
    <row r="72" spans="1:8" x14ac:dyDescent="0.35">
      <c r="A72" s="8" t="s">
        <v>494</v>
      </c>
      <c r="B72" s="58" t="s">
        <v>495</v>
      </c>
      <c r="C72" s="6"/>
      <c r="D72" s="3"/>
      <c r="E72" s="6"/>
      <c r="F72" s="3"/>
      <c r="G72" s="5"/>
      <c r="H72" s="46"/>
    </row>
    <row r="73" spans="1:8" x14ac:dyDescent="0.35">
      <c r="A73" s="6"/>
      <c r="B73" s="6" t="s">
        <v>496</v>
      </c>
      <c r="C73" s="6">
        <v>1</v>
      </c>
      <c r="D73" s="3"/>
      <c r="E73" s="6"/>
      <c r="F73" s="3"/>
      <c r="G73" s="5"/>
      <c r="H73" s="46"/>
    </row>
    <row r="74" spans="1:8" ht="15" thickBot="1" x14ac:dyDescent="0.4">
      <c r="A74" s="15"/>
      <c r="B74" s="15" t="s">
        <v>497</v>
      </c>
      <c r="C74" s="15">
        <v>1</v>
      </c>
      <c r="D74" s="3"/>
      <c r="E74" s="6"/>
      <c r="F74" s="3"/>
      <c r="G74" s="5"/>
      <c r="H74" s="46" t="s">
        <v>498</v>
      </c>
    </row>
    <row r="75" spans="1:8" x14ac:dyDescent="0.35">
      <c r="A75" s="8" t="s">
        <v>499</v>
      </c>
      <c r="B75" s="8" t="s">
        <v>500</v>
      </c>
      <c r="C75" s="8">
        <v>4</v>
      </c>
      <c r="D75" s="3"/>
      <c r="E75" s="6" t="s">
        <v>501</v>
      </c>
      <c r="F75" s="3"/>
      <c r="G75" s="5"/>
      <c r="H75" s="46"/>
    </row>
    <row r="76" spans="1:8" x14ac:dyDescent="0.35">
      <c r="A76" s="8" t="s">
        <v>502</v>
      </c>
      <c r="B76" s="8" t="s">
        <v>503</v>
      </c>
      <c r="C76" s="8">
        <v>1</v>
      </c>
      <c r="D76" s="3"/>
      <c r="E76" s="6"/>
      <c r="F76" s="3"/>
      <c r="G76" s="5"/>
      <c r="H76" s="46"/>
    </row>
    <row r="77" spans="1:8" x14ac:dyDescent="0.35">
      <c r="A77" s="8" t="s">
        <v>504</v>
      </c>
      <c r="B77" s="8" t="s">
        <v>505</v>
      </c>
      <c r="C77" s="8">
        <v>1</v>
      </c>
      <c r="D77" s="3"/>
      <c r="E77" s="6"/>
      <c r="F77" s="3"/>
      <c r="G77" s="5"/>
      <c r="H77" s="46"/>
    </row>
    <row r="78" spans="1:8" x14ac:dyDescent="0.35">
      <c r="A78" s="8" t="s">
        <v>506</v>
      </c>
      <c r="B78" s="8" t="s">
        <v>507</v>
      </c>
      <c r="C78" s="8">
        <v>1</v>
      </c>
      <c r="D78" s="3"/>
      <c r="E78" s="6"/>
      <c r="F78" s="3"/>
      <c r="G78" s="5"/>
      <c r="H78" s="46"/>
    </row>
    <row r="79" spans="1:8" x14ac:dyDescent="0.35">
      <c r="A79" s="8"/>
      <c r="B79" s="8"/>
      <c r="C79" s="8"/>
      <c r="D79" s="3"/>
      <c r="E79" s="6"/>
      <c r="F79" s="3"/>
      <c r="G79" s="5"/>
      <c r="H79" s="46"/>
    </row>
    <row r="80" spans="1:8" x14ac:dyDescent="0.35">
      <c r="A80" s="71"/>
      <c r="B80" s="11"/>
      <c r="C80" s="40">
        <f>SUM(C5:C69)</f>
        <v>1451</v>
      </c>
      <c r="D80" s="3">
        <v>0</v>
      </c>
      <c r="E80" s="71"/>
      <c r="F80" s="71"/>
      <c r="G80" s="71"/>
      <c r="H80" s="46"/>
    </row>
    <row r="81" spans="1:8" x14ac:dyDescent="0.35">
      <c r="A81" s="71"/>
      <c r="B81" s="11"/>
      <c r="C81" s="11">
        <v>1434</v>
      </c>
      <c r="D81" s="11"/>
      <c r="E81" s="71"/>
      <c r="F81" s="71"/>
      <c r="G81" s="71"/>
      <c r="H81" s="46"/>
    </row>
    <row r="83" spans="1:8" x14ac:dyDescent="0.35">
      <c r="A83" s="41" t="s">
        <v>332</v>
      </c>
    </row>
    <row r="84" spans="1:8" x14ac:dyDescent="0.35">
      <c r="A84" s="9" t="s">
        <v>508</v>
      </c>
    </row>
    <row r="85" spans="1:8" x14ac:dyDescent="0.35">
      <c r="A85" s="9" t="s">
        <v>509</v>
      </c>
    </row>
    <row r="86" spans="1:8" x14ac:dyDescent="0.35">
      <c r="A86" s="9" t="s">
        <v>510</v>
      </c>
    </row>
    <row r="87" spans="1:8" x14ac:dyDescent="0.35">
      <c r="A87" s="9" t="s">
        <v>511</v>
      </c>
    </row>
    <row r="88" spans="1:8" x14ac:dyDescent="0.35">
      <c r="A88" s="9" t="s">
        <v>512</v>
      </c>
    </row>
    <row r="89" spans="1:8" x14ac:dyDescent="0.35">
      <c r="A89" s="9" t="s">
        <v>513</v>
      </c>
    </row>
    <row r="90" spans="1:8" x14ac:dyDescent="0.35">
      <c r="A90" s="9" t="s">
        <v>514</v>
      </c>
    </row>
  </sheetData>
  <mergeCells count="5">
    <mergeCell ref="A1:G1"/>
    <mergeCell ref="A2:E2"/>
    <mergeCell ref="A3:G3"/>
    <mergeCell ref="A80:A81"/>
    <mergeCell ref="E80:G8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tabSelected="1" workbookViewId="0">
      <selection activeCell="A35" sqref="A35"/>
    </sheetView>
  </sheetViews>
  <sheetFormatPr baseColWidth="10" defaultColWidth="11.453125" defaultRowHeight="14.5" x14ac:dyDescent="0.35"/>
  <cols>
    <col min="1" max="1" width="50.1796875" bestFit="1" customWidth="1"/>
    <col min="2" max="2" width="40.26953125" customWidth="1"/>
    <col min="3" max="3" width="9.26953125" bestFit="1" customWidth="1"/>
    <col min="4" max="4" width="6" bestFit="1" customWidth="1"/>
    <col min="5" max="5" width="53.81640625" bestFit="1" customWidth="1"/>
    <col min="6" max="6" width="8.453125" bestFit="1" customWidth="1"/>
    <col min="7" max="7" width="7.81640625" bestFit="1" customWidth="1"/>
    <col min="8" max="8" width="146.26953125" bestFit="1" customWidth="1"/>
  </cols>
  <sheetData>
    <row r="1" spans="1:8" ht="20" x14ac:dyDescent="0.4">
      <c r="A1" s="76" t="s">
        <v>516</v>
      </c>
      <c r="B1" s="77"/>
      <c r="C1" s="77"/>
      <c r="D1" s="77"/>
      <c r="E1" s="77"/>
      <c r="F1" s="77"/>
      <c r="G1" s="78"/>
    </row>
    <row r="2" spans="1:8" x14ac:dyDescent="0.35">
      <c r="A2" s="79" t="s">
        <v>1</v>
      </c>
      <c r="B2" s="80"/>
      <c r="C2" s="80"/>
      <c r="D2" s="80"/>
      <c r="E2" s="81"/>
      <c r="F2" s="34" t="s">
        <v>2</v>
      </c>
      <c r="G2" s="35">
        <v>44153</v>
      </c>
    </row>
    <row r="3" spans="1:8" x14ac:dyDescent="0.35">
      <c r="A3" s="82"/>
      <c r="B3" s="83"/>
      <c r="C3" s="83"/>
      <c r="D3" s="83"/>
      <c r="E3" s="83"/>
      <c r="F3" s="83"/>
      <c r="G3" s="84"/>
      <c r="H3" s="46"/>
    </row>
    <row r="4" spans="1:8" x14ac:dyDescent="0.35">
      <c r="A4" s="3" t="s">
        <v>129</v>
      </c>
      <c r="B4" s="3" t="s">
        <v>130</v>
      </c>
      <c r="C4" s="3" t="s">
        <v>5</v>
      </c>
      <c r="D4" s="3" t="s">
        <v>6</v>
      </c>
      <c r="E4" s="4" t="s">
        <v>7</v>
      </c>
      <c r="F4" s="3" t="s">
        <v>8</v>
      </c>
      <c r="G4" s="5" t="s">
        <v>9</v>
      </c>
      <c r="H4" s="3" t="s">
        <v>3</v>
      </c>
    </row>
    <row r="5" spans="1:8" ht="15" thickBot="1" x14ac:dyDescent="0.4">
      <c r="A5" s="15" t="s">
        <v>517</v>
      </c>
      <c r="B5" s="15" t="s">
        <v>518</v>
      </c>
      <c r="C5" s="49">
        <v>2</v>
      </c>
      <c r="D5" s="3">
        <v>14</v>
      </c>
      <c r="E5" s="6" t="s">
        <v>18</v>
      </c>
      <c r="F5" s="3" t="s">
        <v>519</v>
      </c>
      <c r="G5" s="5">
        <v>9944111</v>
      </c>
      <c r="H5" s="46" t="s">
        <v>515</v>
      </c>
    </row>
    <row r="6" spans="1:8" x14ac:dyDescent="0.35">
      <c r="A6" s="8"/>
      <c r="B6" s="58"/>
      <c r="C6" s="8"/>
      <c r="D6" s="3"/>
      <c r="E6" s="6"/>
      <c r="F6" s="3"/>
      <c r="G6" s="5"/>
      <c r="H6" s="46"/>
    </row>
    <row r="7" spans="1:8" x14ac:dyDescent="0.35">
      <c r="A7" s="6"/>
      <c r="B7" s="6"/>
      <c r="C7" s="6"/>
      <c r="D7" s="3"/>
      <c r="E7" s="6"/>
      <c r="F7" s="3"/>
      <c r="G7" s="5"/>
      <c r="H7" s="46"/>
    </row>
    <row r="8" spans="1:8" ht="15" thickBot="1" x14ac:dyDescent="0.4">
      <c r="A8" s="15"/>
      <c r="B8" s="15"/>
      <c r="C8" s="15"/>
      <c r="D8" s="3"/>
      <c r="E8" s="6"/>
      <c r="F8" s="3"/>
      <c r="G8" s="5"/>
      <c r="H8" s="46"/>
    </row>
    <row r="9" spans="1:8" x14ac:dyDescent="0.35">
      <c r="A9" s="6"/>
      <c r="B9" s="6"/>
      <c r="C9" s="6"/>
      <c r="D9" s="3"/>
      <c r="E9" s="6"/>
      <c r="F9" s="3"/>
      <c r="G9" s="5"/>
      <c r="H9" s="46"/>
    </row>
    <row r="10" spans="1:8" x14ac:dyDescent="0.35">
      <c r="A10" s="6"/>
      <c r="B10" s="6"/>
      <c r="C10" s="6"/>
      <c r="D10" s="3"/>
      <c r="E10" s="6"/>
      <c r="F10" s="3"/>
      <c r="G10" s="5"/>
      <c r="H10" s="46"/>
    </row>
    <row r="11" spans="1:8" x14ac:dyDescent="0.35">
      <c r="A11" s="6"/>
      <c r="B11" s="6"/>
      <c r="C11" s="6"/>
      <c r="D11" s="3"/>
      <c r="E11" s="6"/>
      <c r="F11" s="3"/>
      <c r="G11" s="5"/>
      <c r="H11" s="46"/>
    </row>
    <row r="12" spans="1:8" x14ac:dyDescent="0.35">
      <c r="A12" s="6"/>
      <c r="B12" s="50"/>
      <c r="C12" s="6"/>
      <c r="D12" s="3"/>
      <c r="E12" s="6"/>
      <c r="F12" s="3"/>
      <c r="G12" s="5"/>
      <c r="H12" s="46"/>
    </row>
    <row r="13" spans="1:8" x14ac:dyDescent="0.35">
      <c r="A13" s="6"/>
      <c r="B13" s="6"/>
      <c r="C13" s="48"/>
      <c r="D13" s="3"/>
      <c r="E13" s="6"/>
      <c r="F13" s="3"/>
      <c r="G13" s="5"/>
      <c r="H13" s="46"/>
    </row>
    <row r="14" spans="1:8" x14ac:dyDescent="0.35">
      <c r="A14" s="6"/>
      <c r="B14" s="6"/>
      <c r="C14" s="6"/>
      <c r="D14" s="3"/>
      <c r="E14" s="6"/>
      <c r="F14" s="3"/>
      <c r="G14" s="5"/>
      <c r="H14" s="46"/>
    </row>
    <row r="15" spans="1:8" x14ac:dyDescent="0.35">
      <c r="A15" s="6"/>
      <c r="B15" s="50"/>
      <c r="C15" s="6"/>
      <c r="D15" s="3"/>
      <c r="E15" s="6"/>
      <c r="F15" s="3"/>
      <c r="G15" s="5"/>
      <c r="H15" s="46"/>
    </row>
    <row r="16" spans="1:8" x14ac:dyDescent="0.35">
      <c r="A16" s="6"/>
      <c r="B16" s="6"/>
      <c r="C16" s="6"/>
      <c r="D16" s="3"/>
      <c r="E16" s="6"/>
      <c r="F16" s="3"/>
      <c r="G16" s="5"/>
      <c r="H16" s="46"/>
    </row>
    <row r="17" spans="1:8" x14ac:dyDescent="0.35">
      <c r="A17" s="6"/>
      <c r="B17" s="6"/>
      <c r="C17" s="6"/>
      <c r="D17" s="3"/>
      <c r="E17" s="6"/>
      <c r="F17" s="3"/>
      <c r="G17" s="5"/>
      <c r="H17" s="46"/>
    </row>
    <row r="18" spans="1:8" x14ac:dyDescent="0.35">
      <c r="A18" s="6"/>
      <c r="B18" s="50"/>
      <c r="C18" s="6"/>
      <c r="D18" s="3"/>
      <c r="E18" s="6"/>
      <c r="F18" s="3"/>
      <c r="G18" s="5"/>
      <c r="H18" s="46"/>
    </row>
    <row r="19" spans="1:8" ht="15" thickBot="1" x14ac:dyDescent="0.4">
      <c r="A19" s="15"/>
      <c r="B19" s="15"/>
      <c r="C19" s="15"/>
      <c r="D19" s="3"/>
      <c r="E19" s="6"/>
      <c r="F19" s="3"/>
      <c r="G19" s="5"/>
      <c r="H19" s="46"/>
    </row>
    <row r="20" spans="1:8" x14ac:dyDescent="0.35">
      <c r="A20" s="8"/>
      <c r="B20" s="58"/>
      <c r="C20" s="8"/>
      <c r="D20" s="3"/>
      <c r="E20" s="6"/>
      <c r="F20" s="3"/>
      <c r="G20" s="5"/>
      <c r="H20" s="46"/>
    </row>
    <row r="21" spans="1:8" x14ac:dyDescent="0.35">
      <c r="A21" s="6"/>
      <c r="B21" s="6"/>
      <c r="C21" s="6"/>
      <c r="D21" s="3"/>
      <c r="E21" s="6"/>
      <c r="F21" s="3"/>
      <c r="G21" s="5"/>
      <c r="H21" s="46"/>
    </row>
    <row r="22" spans="1:8" x14ac:dyDescent="0.35">
      <c r="A22" s="6"/>
      <c r="B22" s="6"/>
      <c r="C22" s="6"/>
      <c r="D22" s="3"/>
      <c r="E22" s="6"/>
      <c r="F22" s="3"/>
      <c r="G22" s="5"/>
      <c r="H22" s="46"/>
    </row>
    <row r="23" spans="1:8" x14ac:dyDescent="0.35">
      <c r="A23" s="6"/>
      <c r="B23" s="6"/>
      <c r="C23" s="6"/>
      <c r="D23" s="3"/>
      <c r="E23" s="6"/>
      <c r="F23" s="3"/>
      <c r="G23" s="5"/>
      <c r="H23" s="46"/>
    </row>
    <row r="24" spans="1:8" x14ac:dyDescent="0.35">
      <c r="A24" s="6"/>
      <c r="B24" s="6"/>
      <c r="C24" s="6"/>
      <c r="D24" s="3"/>
      <c r="E24" s="6"/>
      <c r="F24" s="3"/>
      <c r="G24" s="5"/>
      <c r="H24" s="46"/>
    </row>
    <row r="25" spans="1:8" x14ac:dyDescent="0.35">
      <c r="A25" s="6"/>
      <c r="B25" s="6"/>
      <c r="C25" s="6"/>
      <c r="D25" s="3"/>
      <c r="E25" s="6"/>
      <c r="F25" s="3"/>
      <c r="G25" s="5"/>
      <c r="H25" s="46"/>
    </row>
    <row r="26" spans="1:8" x14ac:dyDescent="0.35">
      <c r="A26" s="6"/>
      <c r="B26" s="6"/>
      <c r="C26" s="6"/>
      <c r="D26" s="3"/>
      <c r="E26" s="6"/>
      <c r="F26" s="3"/>
      <c r="G26" s="5"/>
      <c r="H26" s="46"/>
    </row>
    <row r="27" spans="1:8" ht="15" thickBot="1" x14ac:dyDescent="0.4">
      <c r="A27" s="15"/>
      <c r="B27" s="15"/>
      <c r="C27" s="15"/>
      <c r="D27" s="3"/>
      <c r="E27" s="6"/>
      <c r="F27" s="3"/>
      <c r="G27" s="5"/>
      <c r="H27" s="46"/>
    </row>
    <row r="28" spans="1:8" x14ac:dyDescent="0.35">
      <c r="A28" s="8"/>
      <c r="B28" s="8"/>
      <c r="C28" s="8"/>
      <c r="D28" s="3"/>
      <c r="E28" s="6"/>
      <c r="F28" s="3"/>
      <c r="G28" s="5"/>
      <c r="H28" s="46"/>
    </row>
    <row r="29" spans="1:8" x14ac:dyDescent="0.35">
      <c r="A29" s="6"/>
      <c r="B29" s="6"/>
      <c r="C29" s="6"/>
      <c r="D29" s="3"/>
      <c r="E29" s="6"/>
      <c r="F29" s="3"/>
      <c r="G29" s="5"/>
      <c r="H29" s="46"/>
    </row>
    <row r="30" spans="1:8" ht="15" thickBot="1" x14ac:dyDescent="0.4">
      <c r="A30" s="15"/>
      <c r="B30" s="15"/>
      <c r="C30" s="15"/>
      <c r="D30" s="3"/>
      <c r="E30" s="6"/>
      <c r="F30" s="3"/>
      <c r="G30" s="5"/>
      <c r="H30" s="46"/>
    </row>
    <row r="31" spans="1:8" x14ac:dyDescent="0.35">
      <c r="A31" s="8"/>
      <c r="B31" s="58"/>
      <c r="C31" s="8"/>
      <c r="D31" s="3"/>
      <c r="E31" s="6"/>
      <c r="F31" s="3"/>
      <c r="G31" s="5"/>
      <c r="H31" s="46"/>
    </row>
    <row r="32" spans="1:8" x14ac:dyDescent="0.35">
      <c r="A32" s="6"/>
      <c r="B32" s="6"/>
      <c r="C32" s="6"/>
      <c r="D32" s="3"/>
      <c r="E32" s="6"/>
      <c r="F32" s="3"/>
      <c r="G32" s="5"/>
      <c r="H32" s="46"/>
    </row>
    <row r="33" spans="1:8" ht="15" thickBot="1" x14ac:dyDescent="0.4">
      <c r="A33" s="15"/>
      <c r="B33" s="15"/>
      <c r="C33" s="15"/>
      <c r="D33" s="3"/>
      <c r="E33" s="6"/>
      <c r="F33" s="3"/>
      <c r="G33" s="5"/>
      <c r="H33" s="46"/>
    </row>
    <row r="34" spans="1:8" x14ac:dyDescent="0.35">
      <c r="A34" s="6"/>
      <c r="B34" s="6"/>
      <c r="C34" s="6"/>
      <c r="D34" s="3"/>
      <c r="E34" s="6"/>
      <c r="F34" s="3"/>
      <c r="G34" s="5"/>
      <c r="H34" s="46"/>
    </row>
    <row r="35" spans="1:8" x14ac:dyDescent="0.35">
      <c r="A35" s="6"/>
      <c r="B35" s="6"/>
      <c r="C35" s="6"/>
      <c r="D35" s="3"/>
      <c r="E35" s="6"/>
      <c r="F35" s="3"/>
      <c r="G35" s="5"/>
      <c r="H35" s="46"/>
    </row>
    <row r="36" spans="1:8" x14ac:dyDescent="0.35">
      <c r="A36" s="6"/>
      <c r="B36" s="6"/>
      <c r="C36" s="6"/>
      <c r="D36" s="3"/>
      <c r="E36" s="6"/>
      <c r="F36" s="3"/>
      <c r="G36" s="5"/>
      <c r="H36" s="46"/>
    </row>
    <row r="37" spans="1:8" x14ac:dyDescent="0.35">
      <c r="A37" s="6"/>
      <c r="B37" s="6"/>
      <c r="C37" s="6"/>
      <c r="D37" s="3"/>
      <c r="E37" s="6"/>
      <c r="F37" s="3"/>
      <c r="G37" s="5"/>
      <c r="H37" s="46"/>
    </row>
    <row r="38" spans="1:8" x14ac:dyDescent="0.35">
      <c r="A38" s="6"/>
      <c r="B38" s="6"/>
      <c r="C38" s="6"/>
      <c r="D38" s="3"/>
      <c r="E38" s="6"/>
      <c r="F38" s="3"/>
      <c r="G38" s="5"/>
      <c r="H38" s="46"/>
    </row>
    <row r="39" spans="1:8" x14ac:dyDescent="0.35">
      <c r="A39" s="6"/>
      <c r="B39" s="6"/>
      <c r="C39" s="6"/>
      <c r="D39" s="3"/>
      <c r="E39" s="6"/>
      <c r="F39" s="3"/>
      <c r="G39" s="5"/>
      <c r="H39" s="46"/>
    </row>
    <row r="40" spans="1:8" x14ac:dyDescent="0.35">
      <c r="A40" s="6"/>
      <c r="B40" s="6"/>
      <c r="C40" s="6"/>
      <c r="D40" s="3"/>
      <c r="E40" s="6"/>
      <c r="F40" s="3"/>
      <c r="G40" s="5"/>
      <c r="H40" s="46"/>
    </row>
    <row r="41" spans="1:8" x14ac:dyDescent="0.35">
      <c r="A41" s="6"/>
      <c r="B41" s="6"/>
      <c r="C41" s="6"/>
      <c r="D41" s="3"/>
      <c r="E41" s="6"/>
      <c r="F41" s="3"/>
      <c r="G41" s="5"/>
      <c r="H41" s="46"/>
    </row>
    <row r="42" spans="1:8" x14ac:dyDescent="0.35">
      <c r="A42" s="6"/>
      <c r="B42" s="6"/>
      <c r="C42" s="6"/>
      <c r="D42" s="3"/>
      <c r="E42" s="6"/>
      <c r="F42" s="3"/>
      <c r="G42" s="5"/>
      <c r="H42" s="46"/>
    </row>
    <row r="43" spans="1:8" x14ac:dyDescent="0.35">
      <c r="A43" s="6"/>
      <c r="B43" s="6"/>
      <c r="C43" s="6"/>
      <c r="D43" s="3"/>
      <c r="E43" s="6"/>
      <c r="F43" s="3"/>
      <c r="G43" s="5"/>
      <c r="H43" s="46"/>
    </row>
    <row r="44" spans="1:8" x14ac:dyDescent="0.35">
      <c r="A44" s="6"/>
      <c r="B44" s="6"/>
      <c r="C44" s="6"/>
      <c r="D44" s="3"/>
      <c r="E44" s="6"/>
      <c r="F44" s="3"/>
      <c r="G44" s="5"/>
      <c r="H44" s="46"/>
    </row>
    <row r="45" spans="1:8" x14ac:dyDescent="0.35">
      <c r="A45" s="6"/>
      <c r="B45" s="6"/>
      <c r="C45" s="6"/>
      <c r="D45" s="3"/>
      <c r="E45" s="6"/>
      <c r="F45" s="3"/>
      <c r="G45" s="5"/>
      <c r="H45" s="46"/>
    </row>
    <row r="46" spans="1:8" x14ac:dyDescent="0.35">
      <c r="A46" s="6"/>
      <c r="B46" s="6"/>
      <c r="C46" s="6"/>
      <c r="D46" s="3"/>
      <c r="E46" s="6"/>
      <c r="F46" s="3"/>
      <c r="G46" s="5"/>
      <c r="H46" s="46"/>
    </row>
    <row r="47" spans="1:8" x14ac:dyDescent="0.35">
      <c r="A47" s="6"/>
      <c r="B47" s="6"/>
      <c r="C47" s="6"/>
      <c r="D47" s="3"/>
      <c r="E47" s="6"/>
      <c r="F47" s="3"/>
      <c r="G47" s="5"/>
      <c r="H47" s="46"/>
    </row>
    <row r="48" spans="1:8" x14ac:dyDescent="0.35">
      <c r="A48" s="6"/>
      <c r="B48" s="6"/>
      <c r="C48" s="6"/>
      <c r="D48" s="3"/>
      <c r="E48" s="6"/>
      <c r="F48" s="3"/>
      <c r="G48" s="5"/>
      <c r="H48" s="46"/>
    </row>
    <row r="49" spans="1:8" x14ac:dyDescent="0.35">
      <c r="A49" s="6"/>
      <c r="B49" s="6"/>
      <c r="C49" s="6"/>
      <c r="D49" s="3"/>
      <c r="E49" s="6"/>
      <c r="F49" s="3"/>
      <c r="G49" s="5"/>
      <c r="H49" s="46"/>
    </row>
    <row r="50" spans="1:8" x14ac:dyDescent="0.35">
      <c r="A50" s="6"/>
      <c r="B50" s="50"/>
      <c r="C50" s="6"/>
      <c r="D50" s="3"/>
      <c r="E50" s="6"/>
      <c r="F50" s="3"/>
      <c r="G50" s="5"/>
      <c r="H50" s="46"/>
    </row>
    <row r="51" spans="1:8" x14ac:dyDescent="0.35">
      <c r="A51" s="6"/>
      <c r="B51" s="6"/>
      <c r="C51" s="6"/>
      <c r="D51" s="3"/>
      <c r="E51" s="6"/>
      <c r="F51" s="3"/>
      <c r="G51" s="5"/>
      <c r="H51" s="46"/>
    </row>
    <row r="52" spans="1:8" x14ac:dyDescent="0.35">
      <c r="A52" s="6"/>
      <c r="B52" s="6"/>
      <c r="C52" s="6"/>
      <c r="D52" s="3"/>
      <c r="E52" s="6"/>
      <c r="F52" s="3"/>
      <c r="G52" s="5"/>
      <c r="H52" s="46"/>
    </row>
    <row r="53" spans="1:8" x14ac:dyDescent="0.35">
      <c r="A53" s="6"/>
      <c r="B53" s="6"/>
      <c r="C53" s="6"/>
      <c r="D53" s="3"/>
      <c r="E53" s="6"/>
      <c r="F53" s="3"/>
      <c r="G53" s="5"/>
      <c r="H53" s="46"/>
    </row>
    <row r="54" spans="1:8" x14ac:dyDescent="0.35">
      <c r="A54" s="6"/>
      <c r="B54" s="50"/>
      <c r="C54" s="6"/>
      <c r="D54" s="3"/>
      <c r="E54" s="6"/>
      <c r="F54" s="3"/>
      <c r="G54" s="5"/>
      <c r="H54" s="46"/>
    </row>
    <row r="55" spans="1:8" x14ac:dyDescent="0.35">
      <c r="A55" s="6"/>
      <c r="B55" s="6"/>
      <c r="C55" s="6"/>
      <c r="D55" s="3"/>
      <c r="E55" s="6"/>
      <c r="F55" s="3"/>
      <c r="G55" s="5"/>
      <c r="H55" s="46"/>
    </row>
    <row r="56" spans="1:8" x14ac:dyDescent="0.35">
      <c r="A56" s="6"/>
      <c r="B56" s="6"/>
      <c r="C56" s="6"/>
      <c r="D56" s="3"/>
      <c r="E56" s="6"/>
      <c r="F56" s="3"/>
      <c r="G56" s="5"/>
      <c r="H56" s="46"/>
    </row>
    <row r="57" spans="1:8" x14ac:dyDescent="0.35">
      <c r="A57" s="6"/>
      <c r="B57" s="6"/>
      <c r="C57" s="6"/>
      <c r="D57" s="3"/>
      <c r="E57" s="6"/>
      <c r="F57" s="3"/>
      <c r="G57" s="5"/>
      <c r="H57" s="46"/>
    </row>
    <row r="58" spans="1:8" ht="15" thickBot="1" x14ac:dyDescent="0.4">
      <c r="A58" s="53"/>
      <c r="B58" s="53"/>
      <c r="C58" s="38"/>
      <c r="D58" s="3"/>
      <c r="E58" s="38"/>
      <c r="F58" s="40"/>
      <c r="G58" s="51"/>
      <c r="H58" s="46"/>
    </row>
    <row r="59" spans="1:8" x14ac:dyDescent="0.35">
      <c r="A59" s="8"/>
      <c r="B59" s="58"/>
      <c r="C59" s="6"/>
      <c r="D59" s="3"/>
      <c r="E59" s="6"/>
      <c r="F59" s="3"/>
      <c r="G59" s="5"/>
      <c r="H59" s="46"/>
    </row>
    <row r="60" spans="1:8" x14ac:dyDescent="0.35">
      <c r="A60" s="6"/>
      <c r="B60" s="6"/>
      <c r="C60" s="6"/>
      <c r="D60" s="3"/>
      <c r="E60" s="6"/>
      <c r="F60" s="3"/>
      <c r="G60" s="5"/>
      <c r="H60" s="46"/>
    </row>
    <row r="61" spans="1:8" x14ac:dyDescent="0.35">
      <c r="A61" s="6"/>
      <c r="B61" s="6"/>
      <c r="C61" s="6"/>
      <c r="D61" s="3"/>
      <c r="E61" s="6"/>
      <c r="F61" s="3"/>
      <c r="G61" s="5"/>
      <c r="H61" s="46"/>
    </row>
    <row r="62" spans="1:8" x14ac:dyDescent="0.35">
      <c r="A62" s="6"/>
      <c r="B62" s="6"/>
      <c r="C62" s="6"/>
      <c r="D62" s="3"/>
      <c r="E62" s="6"/>
      <c r="F62" s="3"/>
      <c r="G62" s="5"/>
      <c r="H62" s="46"/>
    </row>
    <row r="63" spans="1:8" ht="15" thickBot="1" x14ac:dyDescent="0.4">
      <c r="A63" s="15"/>
      <c r="B63" s="52"/>
      <c r="C63" s="15"/>
      <c r="D63" s="3"/>
      <c r="E63" s="6"/>
      <c r="F63" s="3"/>
      <c r="G63" s="5"/>
      <c r="H63" s="46"/>
    </row>
    <row r="64" spans="1:8" ht="15" thickBot="1" x14ac:dyDescent="0.4">
      <c r="A64" s="17"/>
      <c r="B64" s="17"/>
      <c r="C64" s="17"/>
      <c r="D64" s="3"/>
      <c r="E64" s="6"/>
      <c r="F64" s="3"/>
      <c r="G64" s="5"/>
      <c r="H64" s="46"/>
    </row>
    <row r="65" spans="1:8" x14ac:dyDescent="0.35">
      <c r="A65" s="8"/>
      <c r="B65" s="58"/>
      <c r="C65" s="8"/>
      <c r="D65" s="3"/>
      <c r="E65" s="6"/>
      <c r="F65" s="3"/>
      <c r="G65" s="5"/>
      <c r="H65" s="46"/>
    </row>
    <row r="66" spans="1:8" x14ac:dyDescent="0.35">
      <c r="A66" s="6"/>
      <c r="B66" s="6"/>
      <c r="C66" s="6"/>
      <c r="D66" s="3"/>
      <c r="E66" s="6"/>
      <c r="F66" s="3"/>
      <c r="G66" s="5"/>
      <c r="H66" s="46"/>
    </row>
    <row r="67" spans="1:8" ht="15" thickBot="1" x14ac:dyDescent="0.4">
      <c r="A67" s="15"/>
      <c r="B67" s="52"/>
      <c r="C67" s="15"/>
      <c r="D67" s="3"/>
      <c r="E67" s="6"/>
      <c r="F67" s="3"/>
      <c r="G67" s="5"/>
      <c r="H67" s="46"/>
    </row>
    <row r="68" spans="1:8" x14ac:dyDescent="0.35">
      <c r="A68" s="8"/>
      <c r="B68" s="58"/>
      <c r="C68" s="8"/>
      <c r="D68" s="3"/>
      <c r="E68" s="6"/>
      <c r="F68" s="3"/>
      <c r="G68" s="5"/>
      <c r="H68" s="46"/>
    </row>
    <row r="69" spans="1:8" x14ac:dyDescent="0.35">
      <c r="A69" s="8"/>
      <c r="B69" s="8"/>
      <c r="C69" s="8"/>
      <c r="D69" s="3"/>
      <c r="E69" s="6"/>
      <c r="F69" s="3"/>
      <c r="G69" s="5"/>
      <c r="H69" s="46"/>
    </row>
    <row r="70" spans="1:8" ht="15" thickBot="1" x14ac:dyDescent="0.4">
      <c r="A70" s="15"/>
      <c r="B70" s="52"/>
      <c r="C70" s="15"/>
      <c r="D70" s="42"/>
      <c r="E70" s="6"/>
      <c r="F70" s="3"/>
      <c r="G70" s="5"/>
      <c r="H70" s="46"/>
    </row>
    <row r="71" spans="1:8" ht="15" thickBot="1" x14ac:dyDescent="0.4">
      <c r="A71" s="17"/>
      <c r="B71" s="17"/>
      <c r="C71" s="17"/>
      <c r="D71" s="3"/>
      <c r="E71" s="6"/>
      <c r="F71" s="3"/>
      <c r="G71" s="5"/>
      <c r="H71" s="46"/>
    </row>
    <row r="72" spans="1:8" x14ac:dyDescent="0.35">
      <c r="A72" s="8"/>
      <c r="B72" s="58"/>
      <c r="C72" s="8"/>
      <c r="D72" s="3"/>
      <c r="E72" s="6"/>
      <c r="F72" s="3"/>
      <c r="G72" s="5"/>
      <c r="H72" s="46"/>
    </row>
    <row r="73" spans="1:8" x14ac:dyDescent="0.35">
      <c r="A73" s="6"/>
      <c r="B73" s="6"/>
      <c r="C73" s="6"/>
      <c r="D73" s="3"/>
      <c r="E73" s="6"/>
      <c r="F73" s="3"/>
      <c r="G73" s="5"/>
      <c r="H73" s="46"/>
    </row>
    <row r="74" spans="1:8" ht="15" thickBot="1" x14ac:dyDescent="0.4">
      <c r="A74" s="15"/>
      <c r="B74" s="15"/>
      <c r="C74" s="15"/>
      <c r="D74" s="3"/>
      <c r="E74" s="6"/>
      <c r="F74" s="3"/>
      <c r="G74" s="5"/>
      <c r="H74" s="46"/>
    </row>
    <row r="75" spans="1:8" x14ac:dyDescent="0.35">
      <c r="A75" s="6"/>
      <c r="B75" s="6"/>
      <c r="C75" s="6"/>
      <c r="D75" s="3"/>
      <c r="E75" s="6"/>
      <c r="F75" s="3"/>
      <c r="G75" s="5"/>
      <c r="H75" s="46"/>
    </row>
    <row r="76" spans="1:8" x14ac:dyDescent="0.35">
      <c r="A76" s="6"/>
      <c r="B76" s="6"/>
      <c r="C76" s="6"/>
      <c r="D76" s="6"/>
      <c r="E76" s="6"/>
      <c r="F76" s="3"/>
      <c r="G76" s="5"/>
      <c r="H76" s="46"/>
    </row>
    <row r="77" spans="1:8" x14ac:dyDescent="0.35">
      <c r="A77" s="6"/>
      <c r="B77" s="6"/>
      <c r="C77" s="6"/>
      <c r="D77" s="6"/>
      <c r="E77" s="6"/>
      <c r="F77" s="3"/>
      <c r="G77" s="5"/>
      <c r="H77" s="46"/>
    </row>
    <row r="78" spans="1:8" x14ac:dyDescent="0.35">
      <c r="A78" s="6"/>
      <c r="B78" s="6"/>
      <c r="C78" s="6"/>
      <c r="D78" s="3"/>
      <c r="E78" s="6"/>
      <c r="F78" s="45"/>
      <c r="G78" s="45"/>
      <c r="H78" s="46"/>
    </row>
    <row r="79" spans="1:8" x14ac:dyDescent="0.35">
      <c r="A79" s="6"/>
      <c r="B79" s="6"/>
      <c r="C79" s="6"/>
      <c r="D79" s="3"/>
      <c r="E79" s="6"/>
      <c r="F79" s="45"/>
      <c r="G79" s="45"/>
      <c r="H79" s="46"/>
    </row>
    <row r="80" spans="1:8" x14ac:dyDescent="0.35">
      <c r="A80" s="6"/>
      <c r="B80" s="6"/>
      <c r="C80" s="6"/>
      <c r="D80" s="3"/>
      <c r="E80" s="6"/>
      <c r="F80" s="45"/>
      <c r="G80" s="45"/>
      <c r="H80" s="46"/>
    </row>
    <row r="81" spans="1:8" x14ac:dyDescent="0.35">
      <c r="A81" s="6"/>
      <c r="B81" s="6"/>
      <c r="C81" s="6"/>
      <c r="D81" s="3"/>
      <c r="E81" s="6"/>
      <c r="F81" s="45"/>
      <c r="G81" s="45"/>
      <c r="H81" s="46"/>
    </row>
    <row r="82" spans="1:8" x14ac:dyDescent="0.35">
      <c r="A82" s="6"/>
      <c r="B82" s="6"/>
      <c r="C82" s="6"/>
      <c r="D82" s="3"/>
      <c r="E82" s="6"/>
      <c r="F82" s="45"/>
      <c r="G82" s="45"/>
      <c r="H82" s="46"/>
    </row>
    <row r="83" spans="1:8" x14ac:dyDescent="0.35">
      <c r="A83" s="6"/>
      <c r="B83" s="6"/>
      <c r="C83" s="6"/>
      <c r="D83" s="3"/>
      <c r="E83" s="6"/>
      <c r="F83" s="45"/>
      <c r="G83" s="45"/>
      <c r="H83" s="46"/>
    </row>
    <row r="84" spans="1:8" x14ac:dyDescent="0.35">
      <c r="A84" s="6"/>
      <c r="B84" s="6"/>
      <c r="C84" s="6"/>
      <c r="D84" s="3"/>
      <c r="E84" s="6"/>
      <c r="F84" s="45"/>
      <c r="G84" s="45"/>
      <c r="H84" s="46"/>
    </row>
    <row r="85" spans="1:8" x14ac:dyDescent="0.35">
      <c r="A85" s="6"/>
      <c r="B85" s="6"/>
      <c r="C85" s="6"/>
      <c r="D85" s="3"/>
      <c r="E85" s="6"/>
      <c r="F85" s="45"/>
      <c r="G85" s="45"/>
      <c r="H85" s="46"/>
    </row>
    <row r="86" spans="1:8" x14ac:dyDescent="0.35">
      <c r="A86" s="6"/>
      <c r="B86" s="6"/>
      <c r="C86" s="6"/>
      <c r="D86" s="3"/>
      <c r="E86" s="6"/>
      <c r="F86" s="45"/>
      <c r="G86" s="45"/>
      <c r="H86" s="46"/>
    </row>
    <row r="87" spans="1:8" x14ac:dyDescent="0.35">
      <c r="A87" s="6"/>
      <c r="B87" s="6"/>
      <c r="C87" s="8"/>
      <c r="D87" s="7"/>
      <c r="E87" s="6"/>
      <c r="F87" s="45"/>
      <c r="G87" s="45"/>
      <c r="H87" s="46"/>
    </row>
    <row r="88" spans="1:8" x14ac:dyDescent="0.35">
      <c r="A88" s="6"/>
      <c r="B88" s="6"/>
      <c r="C88" s="8"/>
      <c r="D88" s="7"/>
      <c r="E88" s="6"/>
      <c r="F88" s="45"/>
      <c r="G88" s="45"/>
      <c r="H88" s="46"/>
    </row>
    <row r="89" spans="1:8" x14ac:dyDescent="0.35">
      <c r="A89" s="6"/>
      <c r="B89" s="6"/>
      <c r="C89" s="8"/>
      <c r="D89" s="7"/>
      <c r="E89" s="6"/>
      <c r="F89" s="46"/>
      <c r="G89" s="46"/>
      <c r="H89" s="46"/>
    </row>
    <row r="90" spans="1:8" x14ac:dyDescent="0.35">
      <c r="A90" s="6"/>
      <c r="B90" s="6"/>
      <c r="C90" s="8"/>
      <c r="D90" s="7"/>
      <c r="E90" s="6"/>
      <c r="F90" s="46"/>
      <c r="G90" s="46"/>
      <c r="H90" s="46"/>
    </row>
    <row r="91" spans="1:8" x14ac:dyDescent="0.35">
      <c r="A91" s="6"/>
      <c r="B91" s="6"/>
      <c r="C91" s="8"/>
      <c r="D91" s="7"/>
      <c r="E91" s="6"/>
      <c r="F91" s="46"/>
      <c r="G91" s="46"/>
      <c r="H91" s="46"/>
    </row>
    <row r="92" spans="1:8" x14ac:dyDescent="0.35">
      <c r="A92" s="6"/>
      <c r="B92" s="6"/>
      <c r="C92" s="8"/>
      <c r="D92" s="7"/>
      <c r="E92" s="6"/>
      <c r="F92" s="46"/>
      <c r="G92" s="46"/>
      <c r="H92" s="46"/>
    </row>
    <row r="93" spans="1:8" x14ac:dyDescent="0.35">
      <c r="A93" s="6"/>
      <c r="B93" s="6"/>
      <c r="C93" s="8"/>
      <c r="D93" s="7"/>
      <c r="E93" s="6"/>
      <c r="F93" s="46"/>
      <c r="G93" s="46"/>
      <c r="H93" s="46"/>
    </row>
    <row r="94" spans="1:8" x14ac:dyDescent="0.35">
      <c r="A94" s="6"/>
      <c r="B94" s="6"/>
      <c r="C94" s="8"/>
      <c r="D94" s="7"/>
      <c r="E94" s="6"/>
      <c r="F94" s="46"/>
      <c r="G94" s="46"/>
      <c r="H94" s="46"/>
    </row>
    <row r="95" spans="1:8" x14ac:dyDescent="0.35">
      <c r="A95" s="6"/>
      <c r="B95" s="6"/>
      <c r="C95" s="8"/>
      <c r="D95" s="7"/>
      <c r="E95" s="6"/>
      <c r="F95" s="46"/>
      <c r="G95" s="46"/>
      <c r="H95" s="46"/>
    </row>
    <row r="96" spans="1:8" x14ac:dyDescent="0.35">
      <c r="A96" s="6"/>
      <c r="B96" s="6"/>
      <c r="C96" s="8"/>
      <c r="D96" s="7"/>
      <c r="E96" s="6"/>
      <c r="F96" s="46"/>
      <c r="G96" s="46"/>
      <c r="H96" s="46"/>
    </row>
    <row r="97" spans="1:8" x14ac:dyDescent="0.35">
      <c r="A97" s="6"/>
      <c r="B97" s="39"/>
      <c r="C97" s="8"/>
      <c r="D97" s="7"/>
      <c r="E97" s="6"/>
      <c r="F97" s="46"/>
      <c r="G97" s="46"/>
      <c r="H97" s="46"/>
    </row>
    <row r="98" spans="1:8" x14ac:dyDescent="0.35">
      <c r="A98" s="6"/>
      <c r="B98" s="6"/>
      <c r="C98" s="8"/>
      <c r="D98" s="7"/>
      <c r="E98" s="6"/>
      <c r="F98" s="46"/>
      <c r="G98" s="46"/>
      <c r="H98" s="46"/>
    </row>
    <row r="99" spans="1:8" x14ac:dyDescent="0.35">
      <c r="A99" s="6"/>
      <c r="B99" s="6"/>
      <c r="C99" s="8"/>
      <c r="D99" s="7"/>
      <c r="E99" s="6"/>
      <c r="F99" s="46"/>
      <c r="G99" s="46"/>
      <c r="H99" s="46"/>
    </row>
    <row r="100" spans="1:8" x14ac:dyDescent="0.35">
      <c r="A100" s="6"/>
      <c r="B100" s="6"/>
      <c r="C100" s="8"/>
      <c r="D100" s="7"/>
      <c r="E100" s="6"/>
      <c r="F100" s="46"/>
      <c r="G100" s="46"/>
      <c r="H100" s="46"/>
    </row>
    <row r="101" spans="1:8" x14ac:dyDescent="0.35">
      <c r="A101" s="6"/>
      <c r="B101" s="6"/>
      <c r="C101" s="8"/>
      <c r="D101" s="7"/>
      <c r="E101" s="6"/>
      <c r="F101" s="46"/>
      <c r="G101" s="46"/>
      <c r="H101" s="46"/>
    </row>
    <row r="102" spans="1:8" x14ac:dyDescent="0.35">
      <c r="A102" s="71"/>
      <c r="B102" s="11"/>
      <c r="C102" s="40">
        <f>SUM(C5:C89)</f>
        <v>2</v>
      </c>
      <c r="D102" s="3">
        <v>0</v>
      </c>
      <c r="E102" s="11"/>
      <c r="F102" s="47"/>
      <c r="G102" s="47"/>
      <c r="H102" s="46"/>
    </row>
    <row r="103" spans="1:8" x14ac:dyDescent="0.35">
      <c r="A103" s="71"/>
      <c r="B103" s="11"/>
      <c r="C103" s="11"/>
      <c r="D103" s="11"/>
      <c r="E103" s="11"/>
      <c r="F103" s="47"/>
      <c r="G103" s="47"/>
      <c r="H103" s="46"/>
    </row>
    <row r="104" spans="1:8" x14ac:dyDescent="0.35">
      <c r="A104" s="41"/>
    </row>
    <row r="105" spans="1:8" x14ac:dyDescent="0.35">
      <c r="A105" s="9"/>
    </row>
    <row r="106" spans="1:8" x14ac:dyDescent="0.35">
      <c r="A106" s="9"/>
    </row>
    <row r="107" spans="1:8" x14ac:dyDescent="0.35">
      <c r="A107" s="9"/>
    </row>
    <row r="109" spans="1:8" x14ac:dyDescent="0.35">
      <c r="A109" s="9"/>
    </row>
    <row r="110" spans="1:8" x14ac:dyDescent="0.35">
      <c r="A110" s="9"/>
    </row>
    <row r="111" spans="1:8" x14ac:dyDescent="0.35">
      <c r="A111" s="9"/>
    </row>
  </sheetData>
  <mergeCells count="4">
    <mergeCell ref="A1:G1"/>
    <mergeCell ref="A2:E2"/>
    <mergeCell ref="A3:G3"/>
    <mergeCell ref="A102:A10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455AE6F76C6144A23A577D6D64F9B5" ma:contentTypeVersion="6" ma:contentTypeDescription="Opprett et nytt dokument." ma:contentTypeScope="" ma:versionID="ca1cde2102e8b120d1bbe470a04e4d4f">
  <xsd:schema xmlns:xsd="http://www.w3.org/2001/XMLSchema" xmlns:xs="http://www.w3.org/2001/XMLSchema" xmlns:p="http://schemas.microsoft.com/office/2006/metadata/properties" xmlns:ns2="c615158d-c5fd-4d2e-8da4-f42c6631b261" xmlns:ns3="f37a63ed-da06-42cf-896d-ec4eb67db03f" targetNamespace="http://schemas.microsoft.com/office/2006/metadata/properties" ma:root="true" ma:fieldsID="02135b436ff37e79d3bfdea2508c4647" ns2:_="" ns3:_="">
    <xsd:import namespace="c615158d-c5fd-4d2e-8da4-f42c6631b261"/>
    <xsd:import namespace="f37a63ed-da06-42cf-896d-ec4eb67db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5158d-c5fd-4d2e-8da4-f42c6631b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63ed-da06-42cf-896d-ec4eb67db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E175A-6CF2-4233-BDAC-2F1929A78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5158d-c5fd-4d2e-8da4-f42c6631b261"/>
    <ds:schemaRef ds:uri="f37a63ed-da06-42cf-896d-ec4eb67db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089BCB-3B7E-405C-BA18-9365D23CD5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E9D64-A9D4-4E76-907C-60CB872A529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45 Færder</vt:lpstr>
      <vt:lpstr>103 Holmestrand</vt:lpstr>
      <vt:lpstr> 398 SiV</vt:lpstr>
      <vt:lpstr>201 HF N. Telemark</vt:lpstr>
      <vt:lpstr>213 Porsgrunn</vt:lpstr>
      <vt:lpstr>Region Tønsberg</vt:lpstr>
      <vt:lpstr>Fagforening</vt:lpstr>
    </vt:vector>
  </TitlesOfParts>
  <Manager/>
  <Company>Fagforbundet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JIA</dc:creator>
  <cp:keywords/>
  <dc:description/>
  <cp:lastModifiedBy>Bergersen, Mona</cp:lastModifiedBy>
  <cp:revision/>
  <dcterms:created xsi:type="dcterms:W3CDTF">2020-11-05T14:03:03Z</dcterms:created>
  <dcterms:modified xsi:type="dcterms:W3CDTF">2022-11-30T14:28:16Z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0x01010027455AE6F76C6144A23A577D6D64F9B5</vt:lpwstr>
  </property>
</Properties>
</file>