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solvi_anne_birkeland_fagforbundet_no/Documents/Årsmøter 2025 - Nyttige info.skriv og vedlegg 2025/Austevoll/"/>
    </mc:Choice>
  </mc:AlternateContent>
  <xr:revisionPtr revIDLastSave="0" documentId="8_{DC5C6B03-7CFA-4F14-B366-E2E4BA7F0C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6" i="2" l="1"/>
  <c r="B32" i="2"/>
  <c r="C19" i="2"/>
  <c r="B19" i="2"/>
  <c r="B16" i="2"/>
  <c r="B14" i="2"/>
  <c r="B29" i="2" l="1"/>
  <c r="B30" i="2" s="1"/>
  <c r="B34" i="2" s="1"/>
  <c r="B10" i="2"/>
  <c r="C29" i="2"/>
  <c r="C14" i="2"/>
  <c r="C10" i="2" s="1"/>
  <c r="C30" i="2" l="1"/>
  <c r="C34" i="2" s="1"/>
</calcChain>
</file>

<file path=xl/sharedStrings.xml><?xml version="1.0" encoding="utf-8"?>
<sst xmlns="http://schemas.openxmlformats.org/spreadsheetml/2006/main" count="31" uniqueCount="31">
  <si>
    <t>FAGFORBUNDET AUSTEVOLL AVD 409</t>
  </si>
  <si>
    <t>Budsjett 2024</t>
  </si>
  <si>
    <t/>
  </si>
  <si>
    <t>Inntekt</t>
  </si>
  <si>
    <t>Salgsinntekt</t>
  </si>
  <si>
    <t>3200 - Egenandel julebord, andre inntekter</t>
  </si>
  <si>
    <t>3202 - Organisatoriske midler etter søknad</t>
  </si>
  <si>
    <t>3201 - Medlemskontingent Fane 2</t>
  </si>
  <si>
    <t>Sum Inntekter</t>
  </si>
  <si>
    <t>Salgs- og driftskostnader</t>
  </si>
  <si>
    <t>Lønnskostnad</t>
  </si>
  <si>
    <t>5000 - Styrehonorar</t>
  </si>
  <si>
    <t>5400 - Arbeidsgiveravgift</t>
  </si>
  <si>
    <t>Annen driftskostnad</t>
  </si>
  <si>
    <t>6700 - Frikjøp</t>
  </si>
  <si>
    <t>6800 - Kontorkostnader</t>
  </si>
  <si>
    <t xml:space="preserve">6840 - Diverse </t>
  </si>
  <si>
    <t>6860 - Møte, kurs og opplæring</t>
  </si>
  <si>
    <t>7400 - Kontingent LO og AOF</t>
  </si>
  <si>
    <t>7420 - Gåver, jubileum, blomster og julebord</t>
  </si>
  <si>
    <t>7421 - Ungdomsgruppa</t>
  </si>
  <si>
    <t>7422 - Pensjonistgruppa</t>
  </si>
  <si>
    <t>7770 - Bankgebyr</t>
  </si>
  <si>
    <t>Sum driftskostnad</t>
  </si>
  <si>
    <t>Driftsresultat</t>
  </si>
  <si>
    <t>Finans inntekter og kostnader</t>
  </si>
  <si>
    <t>Annen finansinntekt</t>
  </si>
  <si>
    <t>8050 - Utbytte Sparebanken vest AS</t>
  </si>
  <si>
    <t>Årsresultat</t>
  </si>
  <si>
    <t>Budsjett 2025</t>
  </si>
  <si>
    <t>Regnskap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</si>
</sst>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6" x14ac:knownFonts="1">
    <font>
      <sz val="11"/>
      <name val="Calibri"/>
    </font>
    <font>
      <b/>
      <sz val="11"/>
      <name val="Calibri"/>
    </font>
    <font>
      <sz val="13"/>
      <color rgb="FFFFFFFF"/>
      <name val="Calibri"/>
    </font>
    <font>
      <sz val="13"/>
      <color rgb="FFFFFFFF"/>
      <name val="Calibri"/>
      <family val="2"/>
    </font>
    <font>
      <sz val="11"/>
      <name val="Calibri"/>
      <family val="2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3A286"/>
      </patternFill>
    </fill>
    <fill>
      <patternFill patternType="solid">
        <fgColor rgb="FFFFFFFF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1" fontId="0" fillId="0" borderId="0" xfId="0" applyNumberFormat="1"/>
    <xf numFmtId="0" fontId="1" fillId="3" borderId="1" xfId="0" applyFont="1" applyFill="1" applyBorder="1"/>
    <xf numFmtId="0" fontId="1" fillId="4" borderId="1" xfId="0" applyFont="1" applyFill="1" applyBorder="1" applyAlignment="1">
      <alignment indent="5"/>
    </xf>
    <xf numFmtId="0" fontId="2" fillId="2" borderId="2" xfId="0" applyFont="1" applyFill="1" applyBorder="1"/>
    <xf numFmtId="3" fontId="1" fillId="4" borderId="1" xfId="0" applyNumberFormat="1" applyFont="1" applyFill="1" applyBorder="1"/>
    <xf numFmtId="3" fontId="2" fillId="2" borderId="2" xfId="0" applyNumberFormat="1" applyFont="1" applyFill="1" applyBorder="1"/>
    <xf numFmtId="1" fontId="3" fillId="2" borderId="3" xfId="0" applyNumberFormat="1" applyFont="1" applyFill="1" applyBorder="1"/>
    <xf numFmtId="0" fontId="2" fillId="2" borderId="3" xfId="0" applyFont="1" applyFill="1" applyBorder="1"/>
    <xf numFmtId="0" fontId="0" fillId="5" borderId="0" xfId="0" applyFill="1"/>
    <xf numFmtId="0" fontId="1" fillId="5" borderId="0" xfId="0" applyFont="1" applyFill="1"/>
    <xf numFmtId="1" fontId="0" fillId="5" borderId="0" xfId="0" applyNumberFormat="1" applyFill="1"/>
    <xf numFmtId="0" fontId="5" fillId="5" borderId="0" xfId="0" applyFont="1" applyFill="1"/>
    <xf numFmtId="3" fontId="0" fillId="5" borderId="0" xfId="0" applyNumberFormat="1" applyFill="1"/>
    <xf numFmtId="0" fontId="4" fillId="5" borderId="0" xfId="0" applyFont="1" applyFill="1" applyAlignment="1">
      <alignment indent="15"/>
    </xf>
    <xf numFmtId="0" fontId="0" fillId="5" borderId="0" xfId="0" applyFill="1" applyAlignment="1">
      <alignment indent="15"/>
    </xf>
    <xf numFmtId="0" fontId="1" fillId="5" borderId="1" xfId="0" applyFont="1" applyFill="1" applyBorder="1"/>
    <xf numFmtId="164" fontId="0" fillId="5" borderId="0" xfId="0" applyNumberFormat="1" applyFill="1"/>
    <xf numFmtId="164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selection activeCell="C13" sqref="C13"/>
    </sheetView>
  </sheetViews>
  <sheetFormatPr baseColWidth="10" defaultColWidth="11.453125" defaultRowHeight="14.5" x14ac:dyDescent="0.35"/>
  <cols>
    <col min="1" max="1" width="62.1796875" customWidth="1"/>
    <col min="2" max="2" width="16.54296875" bestFit="1" customWidth="1"/>
    <col min="3" max="3" width="16.54296875" customWidth="1"/>
  </cols>
  <sheetData>
    <row r="1" spans="1:7" x14ac:dyDescent="0.35">
      <c r="A1" s="10"/>
      <c r="B1" s="10"/>
      <c r="C1" s="10"/>
      <c r="D1" s="10"/>
      <c r="E1" s="10"/>
      <c r="F1" s="10"/>
      <c r="G1" s="10"/>
    </row>
    <row r="2" spans="1:7" x14ac:dyDescent="0.35">
      <c r="A2" s="10"/>
      <c r="B2" s="10"/>
      <c r="C2" s="10"/>
      <c r="D2" s="10"/>
      <c r="E2" s="10"/>
      <c r="F2" s="10"/>
      <c r="G2" s="10"/>
    </row>
    <row r="3" spans="1:7" x14ac:dyDescent="0.35">
      <c r="A3" s="11" t="s">
        <v>0</v>
      </c>
      <c r="B3" s="12"/>
      <c r="C3" s="12"/>
      <c r="D3" s="10"/>
      <c r="E3" s="10"/>
      <c r="F3" s="10"/>
      <c r="G3" s="10"/>
    </row>
    <row r="4" spans="1:7" ht="26" x14ac:dyDescent="0.6">
      <c r="A4" s="13" t="s">
        <v>29</v>
      </c>
      <c r="B4" s="12"/>
      <c r="C4" s="12"/>
      <c r="D4" s="10"/>
      <c r="E4" s="10"/>
      <c r="F4" s="10"/>
      <c r="G4" s="10"/>
    </row>
    <row r="5" spans="1:7" x14ac:dyDescent="0.35">
      <c r="A5" s="11"/>
      <c r="B5" s="12"/>
      <c r="C5" s="12"/>
      <c r="D5" s="10"/>
      <c r="E5" s="10"/>
      <c r="F5" s="10"/>
      <c r="G5" s="10"/>
    </row>
    <row r="6" spans="1:7" x14ac:dyDescent="0.35">
      <c r="A6" s="10"/>
      <c r="B6" s="12"/>
      <c r="C6" s="12"/>
      <c r="D6" s="10"/>
      <c r="E6" s="10"/>
      <c r="F6" s="10"/>
      <c r="G6" s="10"/>
    </row>
    <row r="7" spans="1:7" x14ac:dyDescent="0.35">
      <c r="A7" s="10"/>
      <c r="B7" s="12"/>
      <c r="C7" s="12"/>
      <c r="D7" s="10"/>
      <c r="E7" s="10"/>
      <c r="F7" s="10"/>
      <c r="G7" s="10"/>
    </row>
    <row r="8" spans="1:7" ht="17" x14ac:dyDescent="0.4">
      <c r="A8" s="1" t="s">
        <v>2</v>
      </c>
      <c r="B8" s="8" t="s">
        <v>30</v>
      </c>
      <c r="C8" s="9" t="s">
        <v>1</v>
      </c>
      <c r="D8" s="10"/>
      <c r="E8" s="10"/>
      <c r="F8" s="10"/>
      <c r="G8" s="10"/>
    </row>
    <row r="9" spans="1:7" x14ac:dyDescent="0.35">
      <c r="A9" s="3" t="s">
        <v>3</v>
      </c>
      <c r="B9" s="2"/>
      <c r="C9" s="2"/>
      <c r="D9" s="10"/>
      <c r="E9" s="10"/>
      <c r="F9" s="10"/>
      <c r="G9" s="10"/>
    </row>
    <row r="10" spans="1:7" x14ac:dyDescent="0.35">
      <c r="A10" s="4" t="s">
        <v>4</v>
      </c>
      <c r="B10" s="6">
        <f>B14</f>
        <v>211007</v>
      </c>
      <c r="C10" s="6">
        <f>C14</f>
        <v>245000</v>
      </c>
      <c r="D10" s="10"/>
      <c r="E10" s="10"/>
      <c r="F10" s="10"/>
      <c r="G10" s="10"/>
    </row>
    <row r="11" spans="1:7" x14ac:dyDescent="0.35">
      <c r="A11" s="15" t="s">
        <v>5</v>
      </c>
      <c r="B11" s="14">
        <v>0</v>
      </c>
      <c r="C11" s="14">
        <v>30000</v>
      </c>
      <c r="D11" s="10"/>
      <c r="E11" s="10"/>
      <c r="F11" s="10"/>
      <c r="G11" s="10"/>
    </row>
    <row r="12" spans="1:7" x14ac:dyDescent="0.35">
      <c r="A12" s="15" t="s">
        <v>6</v>
      </c>
      <c r="B12" s="14">
        <v>34352</v>
      </c>
      <c r="C12" s="14">
        <v>35000</v>
      </c>
      <c r="D12" s="10"/>
      <c r="E12" s="10"/>
      <c r="F12" s="10"/>
      <c r="G12" s="10"/>
    </row>
    <row r="13" spans="1:7" x14ac:dyDescent="0.35">
      <c r="A13" s="16" t="s">
        <v>7</v>
      </c>
      <c r="B13" s="14">
        <v>176655</v>
      </c>
      <c r="C13" s="14">
        <v>180000</v>
      </c>
      <c r="D13" s="10"/>
      <c r="E13" s="10"/>
      <c r="F13" s="10"/>
      <c r="G13" s="10"/>
    </row>
    <row r="14" spans="1:7" ht="17.5" thickBot="1" x14ac:dyDescent="0.45">
      <c r="A14" s="5" t="s">
        <v>8</v>
      </c>
      <c r="B14" s="7">
        <f>SUM(B11:B13)</f>
        <v>211007</v>
      </c>
      <c r="C14" s="7">
        <f>SUM(C11:C13)</f>
        <v>245000</v>
      </c>
      <c r="D14" s="10"/>
      <c r="E14" s="10"/>
      <c r="F14" s="10"/>
      <c r="G14" s="10"/>
    </row>
    <row r="15" spans="1:7" ht="15" thickTop="1" x14ac:dyDescent="0.35">
      <c r="A15" s="17" t="s">
        <v>9</v>
      </c>
      <c r="B15" s="14"/>
      <c r="C15" s="14"/>
      <c r="D15" s="10"/>
      <c r="E15" s="10"/>
      <c r="F15" s="10"/>
      <c r="G15" s="10"/>
    </row>
    <row r="16" spans="1:7" x14ac:dyDescent="0.35">
      <c r="A16" s="4" t="s">
        <v>10</v>
      </c>
      <c r="B16" s="6">
        <f>SUM(B17:B18)</f>
        <v>-73936</v>
      </c>
      <c r="C16" s="6">
        <f>SUM(C17:C18)</f>
        <v>60130</v>
      </c>
      <c r="D16" s="10"/>
      <c r="E16" s="10"/>
      <c r="F16" s="10"/>
      <c r="G16" s="10"/>
    </row>
    <row r="17" spans="1:7" x14ac:dyDescent="0.35">
      <c r="A17" s="15" t="s">
        <v>11</v>
      </c>
      <c r="B17" s="14">
        <v>-64800</v>
      </c>
      <c r="C17" s="14">
        <v>70000</v>
      </c>
      <c r="D17" s="10"/>
      <c r="E17" s="10"/>
      <c r="F17" s="10"/>
      <c r="G17" s="10"/>
    </row>
    <row r="18" spans="1:7" x14ac:dyDescent="0.35">
      <c r="A18" s="16" t="s">
        <v>12</v>
      </c>
      <c r="B18" s="14">
        <v>-9136</v>
      </c>
      <c r="C18" s="14">
        <f>C17*0.141*-1</f>
        <v>-9869.9999999999982</v>
      </c>
      <c r="D18" s="10"/>
      <c r="E18" s="10"/>
      <c r="F18" s="10"/>
      <c r="G18" s="10"/>
    </row>
    <row r="19" spans="1:7" x14ac:dyDescent="0.35">
      <c r="A19" s="4" t="s">
        <v>13</v>
      </c>
      <c r="B19" s="6">
        <f>SUM(B20:B28)</f>
        <v>-82399</v>
      </c>
      <c r="C19" s="6">
        <f>SUM(C20:C28)</f>
        <v>-269878</v>
      </c>
      <c r="D19" s="10"/>
      <c r="E19" s="10"/>
      <c r="F19" s="10"/>
      <c r="G19" s="10"/>
    </row>
    <row r="20" spans="1:7" x14ac:dyDescent="0.35">
      <c r="A20" s="15" t="s">
        <v>14</v>
      </c>
      <c r="B20" s="14">
        <v>0</v>
      </c>
      <c r="C20" s="14">
        <v>-50000</v>
      </c>
      <c r="D20" s="10"/>
      <c r="E20" s="10"/>
      <c r="F20" s="10"/>
      <c r="G20" s="10"/>
    </row>
    <row r="21" spans="1:7" x14ac:dyDescent="0.35">
      <c r="A21" s="15" t="s">
        <v>15</v>
      </c>
      <c r="B21" s="14">
        <v>-9380</v>
      </c>
      <c r="C21" s="14">
        <v>-4000</v>
      </c>
      <c r="D21" s="10"/>
      <c r="E21" s="10"/>
      <c r="F21" s="10"/>
      <c r="G21" s="10"/>
    </row>
    <row r="22" spans="1:7" x14ac:dyDescent="0.35">
      <c r="A22" s="15" t="s">
        <v>16</v>
      </c>
      <c r="B22" s="14"/>
      <c r="C22" s="14">
        <v>-8000</v>
      </c>
      <c r="D22" s="10"/>
      <c r="E22" s="10"/>
      <c r="F22" s="10"/>
      <c r="G22" s="10"/>
    </row>
    <row r="23" spans="1:7" x14ac:dyDescent="0.35">
      <c r="A23" s="15" t="s">
        <v>17</v>
      </c>
      <c r="B23" s="14">
        <v>-37644</v>
      </c>
      <c r="C23" s="14">
        <v>-80000</v>
      </c>
      <c r="D23" s="10"/>
      <c r="E23" s="10"/>
      <c r="F23" s="10"/>
      <c r="G23" s="10"/>
    </row>
    <row r="24" spans="1:7" x14ac:dyDescent="0.35">
      <c r="A24" s="15" t="s">
        <v>18</v>
      </c>
      <c r="B24" s="14">
        <v>-9824</v>
      </c>
      <c r="C24" s="14">
        <v>-15000</v>
      </c>
      <c r="D24" s="10"/>
      <c r="E24" s="10"/>
      <c r="F24" s="10"/>
      <c r="G24" s="10"/>
    </row>
    <row r="25" spans="1:7" x14ac:dyDescent="0.35">
      <c r="A25" s="15" t="s">
        <v>19</v>
      </c>
      <c r="B25" s="14">
        <v>-22242</v>
      </c>
      <c r="C25" s="14">
        <v>-90000</v>
      </c>
      <c r="D25" s="10"/>
      <c r="E25" s="10"/>
      <c r="F25" s="10"/>
      <c r="G25" s="10"/>
    </row>
    <row r="26" spans="1:7" x14ac:dyDescent="0.35">
      <c r="A26" s="15" t="s">
        <v>20</v>
      </c>
      <c r="B26" s="14">
        <v>0</v>
      </c>
      <c r="C26" s="14">
        <v>-10000</v>
      </c>
      <c r="D26" s="10"/>
      <c r="E26" s="10"/>
      <c r="F26" s="10"/>
      <c r="G26" s="10"/>
    </row>
    <row r="27" spans="1:7" x14ac:dyDescent="0.35">
      <c r="A27" s="15" t="s">
        <v>21</v>
      </c>
      <c r="B27" s="14">
        <v>-2942</v>
      </c>
      <c r="C27" s="14">
        <v>-12778</v>
      </c>
      <c r="D27" s="10"/>
      <c r="E27" s="10"/>
      <c r="F27" s="10"/>
      <c r="G27" s="10"/>
    </row>
    <row r="28" spans="1:7" x14ac:dyDescent="0.35">
      <c r="A28" s="15" t="s">
        <v>22</v>
      </c>
      <c r="B28" s="14">
        <v>-367</v>
      </c>
      <c r="C28" s="14">
        <v>-100</v>
      </c>
      <c r="D28" s="10"/>
      <c r="E28" s="10"/>
      <c r="F28" s="10"/>
      <c r="G28" s="10"/>
    </row>
    <row r="29" spans="1:7" ht="17.5" thickBot="1" x14ac:dyDescent="0.45">
      <c r="A29" s="5" t="s">
        <v>23</v>
      </c>
      <c r="B29" s="7">
        <f>B16+B19</f>
        <v>-156335</v>
      </c>
      <c r="C29" s="7">
        <f>C16+C19</f>
        <v>-209748</v>
      </c>
      <c r="D29" s="10"/>
      <c r="E29" s="10"/>
      <c r="F29" s="10"/>
      <c r="G29" s="10"/>
    </row>
    <row r="30" spans="1:7" ht="18" thickTop="1" thickBot="1" x14ac:dyDescent="0.45">
      <c r="A30" s="5" t="s">
        <v>24</v>
      </c>
      <c r="B30" s="7">
        <f>B14+B29</f>
        <v>54672</v>
      </c>
      <c r="C30" s="7">
        <f>C14+C29</f>
        <v>35252</v>
      </c>
      <c r="D30" s="10"/>
      <c r="E30" s="10"/>
      <c r="F30" s="10"/>
      <c r="G30" s="10"/>
    </row>
    <row r="31" spans="1:7" ht="15" thickTop="1" x14ac:dyDescent="0.35">
      <c r="A31" s="17" t="s">
        <v>25</v>
      </c>
      <c r="B31" s="14"/>
      <c r="C31" s="14"/>
      <c r="D31" s="10"/>
      <c r="E31" s="10"/>
      <c r="F31" s="10"/>
      <c r="G31" s="10"/>
    </row>
    <row r="32" spans="1:7" x14ac:dyDescent="0.35">
      <c r="A32" s="4" t="s">
        <v>26</v>
      </c>
      <c r="B32" s="6">
        <f>B33</f>
        <v>1830</v>
      </c>
      <c r="C32" s="6">
        <v>500</v>
      </c>
      <c r="D32" s="10"/>
      <c r="E32" s="10"/>
      <c r="F32" s="10"/>
      <c r="G32" s="10"/>
    </row>
    <row r="33" spans="1:7" x14ac:dyDescent="0.35">
      <c r="A33" s="15" t="s">
        <v>27</v>
      </c>
      <c r="B33" s="14">
        <v>1830</v>
      </c>
      <c r="C33" s="14">
        <v>1500</v>
      </c>
      <c r="D33" s="10"/>
      <c r="E33" s="10"/>
      <c r="F33" s="10"/>
      <c r="G33" s="10"/>
    </row>
    <row r="34" spans="1:7" ht="17.5" thickBot="1" x14ac:dyDescent="0.45">
      <c r="A34" s="5" t="s">
        <v>28</v>
      </c>
      <c r="B34" s="7">
        <f>B30+B33</f>
        <v>56502</v>
      </c>
      <c r="C34" s="7">
        <f>C30+C33</f>
        <v>36752</v>
      </c>
      <c r="D34" s="10"/>
      <c r="E34" s="10"/>
      <c r="F34" s="10"/>
      <c r="G34" s="10"/>
    </row>
    <row r="35" spans="1:7" ht="15" thickTop="1" x14ac:dyDescent="0.35">
      <c r="A35" s="11"/>
      <c r="B35" s="14"/>
      <c r="C35" s="14"/>
      <c r="D35" s="10"/>
      <c r="E35" s="10"/>
      <c r="F35" s="10"/>
      <c r="G35" s="10"/>
    </row>
    <row r="36" spans="1:7" x14ac:dyDescent="0.35">
      <c r="A36" s="10"/>
      <c r="B36" s="10"/>
      <c r="C36" s="10"/>
      <c r="D36" s="10"/>
      <c r="E36" s="10"/>
      <c r="F36" s="10"/>
      <c r="G36" s="10"/>
    </row>
    <row r="37" spans="1:7" x14ac:dyDescent="0.35">
      <c r="A37" s="10"/>
      <c r="B37" s="18"/>
      <c r="C37" s="18"/>
      <c r="D37" s="18"/>
      <c r="E37" s="18"/>
      <c r="F37" s="18"/>
      <c r="G37" s="10"/>
    </row>
    <row r="38" spans="1:7" x14ac:dyDescent="0.35">
      <c r="A38" s="10"/>
      <c r="B38" s="18"/>
      <c r="C38" s="18"/>
      <c r="D38" s="18"/>
      <c r="E38" s="18"/>
      <c r="F38" s="18"/>
      <c r="G38" s="10"/>
    </row>
    <row r="39" spans="1:7" x14ac:dyDescent="0.35">
      <c r="A39" s="10"/>
      <c r="B39" s="18"/>
      <c r="C39" s="20"/>
      <c r="D39" s="20"/>
      <c r="E39" s="19"/>
      <c r="F39" s="10"/>
    </row>
    <row r="40" spans="1:7" x14ac:dyDescent="0.35">
      <c r="A40" s="10"/>
      <c r="B40" s="18"/>
      <c r="C40" s="18"/>
      <c r="D40" s="18"/>
      <c r="E40" s="18"/>
      <c r="F40" s="10"/>
    </row>
    <row r="41" spans="1:7" x14ac:dyDescent="0.35">
      <c r="A41" s="10"/>
      <c r="B41" s="18"/>
      <c r="C41" s="18"/>
      <c r="D41" s="18"/>
      <c r="E41" s="18"/>
      <c r="F41" s="10"/>
    </row>
    <row r="42" spans="1:7" x14ac:dyDescent="0.35">
      <c r="A42" s="10"/>
      <c r="B42" s="10"/>
      <c r="C42" s="10"/>
      <c r="D42" s="10"/>
      <c r="E42" s="10"/>
      <c r="F42" s="10"/>
    </row>
    <row r="43" spans="1:7" x14ac:dyDescent="0.35">
      <c r="A43" s="10"/>
      <c r="B43" s="20"/>
      <c r="C43" s="20"/>
      <c r="D43" s="10"/>
      <c r="E43" s="10"/>
      <c r="F43" s="10"/>
      <c r="G43" s="10"/>
    </row>
    <row r="44" spans="1:7" x14ac:dyDescent="0.35">
      <c r="A44" s="18"/>
      <c r="B44" s="10"/>
      <c r="C44" s="10"/>
      <c r="D44" s="10"/>
      <c r="E44" s="10"/>
      <c r="F44" s="10"/>
      <c r="G44" s="10"/>
    </row>
    <row r="45" spans="1:7" x14ac:dyDescent="0.35">
      <c r="A45" s="18"/>
      <c r="B45" s="10"/>
      <c r="C45" s="10"/>
      <c r="D45" s="10"/>
      <c r="E45" s="10"/>
      <c r="F45" s="10"/>
      <c r="G45" s="10"/>
    </row>
    <row r="46" spans="1:7" x14ac:dyDescent="0.35">
      <c r="B46" s="10"/>
      <c r="C46" s="10"/>
    </row>
  </sheetData>
  <mergeCells count="2">
    <mergeCell ref="C39:D39"/>
    <mergeCell ref="B43:C43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M. Larsen</dc:creator>
  <cp:keywords/>
  <dc:description/>
  <cp:lastModifiedBy>Birkeland, Sølvi Anne</cp:lastModifiedBy>
  <cp:revision/>
  <dcterms:created xsi:type="dcterms:W3CDTF">2022-02-03T18:24:54Z</dcterms:created>
  <dcterms:modified xsi:type="dcterms:W3CDTF">2025-01-16T17:09:16Z</dcterms:modified>
  <cp:category/>
  <cp:contentStatus/>
</cp:coreProperties>
</file>