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7"/>
  <workbookPr/>
  <mc:AlternateContent xmlns:mc="http://schemas.openxmlformats.org/markup-compatibility/2006">
    <mc:Choice Requires="x15">
      <x15ac:absPath xmlns:x15ac="http://schemas.microsoft.com/office/spreadsheetml/2010/11/ac" url="https://fagforbundetno.sharepoint.com/sites/forbundsregion-trondelag-sty-t-R/Delte dokumenter/General/Årsberetninger/Årsberetning 2024/"/>
    </mc:Choice>
  </mc:AlternateContent>
  <xr:revisionPtr revIDLastSave="60" documentId="8_{4DE80B7C-B4BA-4A42-92F9-852887AB12C7}" xr6:coauthVersionLast="47" xr6:coauthVersionMax="47" xr10:uidLastSave="{8DA2740C-0866-4D6A-B55F-7402B3EF5F7A}"/>
  <bookViews>
    <workbookView xWindow="55485" yWindow="0" windowWidth="28995" windowHeight="1548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C47" i="1"/>
  <c r="D47" i="1"/>
  <c r="B47" i="1"/>
</calcChain>
</file>

<file path=xl/sharedStrings.xml><?xml version="1.0" encoding="utf-8"?>
<sst xmlns="http://schemas.openxmlformats.org/spreadsheetml/2006/main" count="52" uniqueCount="52">
  <si>
    <t>Vedlegg til fylkeskretsens årsberetning 2025 - Fagforeningenes beholdning 2024</t>
  </si>
  <si>
    <t>Sett inn Fagforeningens navn, ikke avd. nr.</t>
  </si>
  <si>
    <t>Bankinnskudd 31.12 2023</t>
  </si>
  <si>
    <t>Bankinnskudd 31.12.2024</t>
  </si>
  <si>
    <t>Egenkapital 31.12.2023</t>
  </si>
  <si>
    <t>Egenkapital 31.12.2024</t>
  </si>
  <si>
    <t>Lingningsverdi av fast eiendom (hytter, feriehjem, aksjer i eiendom, stiftelser etc.)</t>
  </si>
  <si>
    <t>Fagforbundet Buss- og sporveisarbeidernes forening</t>
  </si>
  <si>
    <t>Fagforbundet Flatanger</t>
  </si>
  <si>
    <t>Fagforbundet Frøya</t>
  </si>
  <si>
    <t>Fagforbundet Grong</t>
  </si>
  <si>
    <t>Fagforbundet Heim</t>
  </si>
  <si>
    <t>Fagforbundet Hitra</t>
  </si>
  <si>
    <t>Fagforbundet Holtålen</t>
  </si>
  <si>
    <t>Fagforbundet Høylandet</t>
  </si>
  <si>
    <t>Fagforbundet Inderøy</t>
  </si>
  <si>
    <t>Fagforbundet Indre Fosen</t>
  </si>
  <si>
    <t>Fagforbundet Levanger</t>
  </si>
  <si>
    <t>Fagforbundet Lierne</t>
  </si>
  <si>
    <t>Fagforbundet Malvik</t>
  </si>
  <si>
    <t>Fagforbundet Melhus</t>
  </si>
  <si>
    <t>Fagforbundet Meråker</t>
  </si>
  <si>
    <t>Fagforbundet Midtre Gauldal</t>
  </si>
  <si>
    <t>Fagforbundet Namsos</t>
  </si>
  <si>
    <t>Fagforbundet Namsskogan</t>
  </si>
  <si>
    <t>Fagforbundet Neadalen</t>
  </si>
  <si>
    <t>Fagforbundet Nord-Fosen</t>
  </si>
  <si>
    <t>Fagforbundet Oppdal</t>
  </si>
  <si>
    <t>Fagforbundet Orkland</t>
  </si>
  <si>
    <t>Fagforbundet Overhalla</t>
  </si>
  <si>
    <t>Fagforbundet Posten Midt-Norge</t>
  </si>
  <si>
    <t>Fagforbundet Psykisk Helsevern</t>
  </si>
  <si>
    <t>Fagforbundet Rennebu</t>
  </si>
  <si>
    <t>Fagforbundet Rindal</t>
  </si>
  <si>
    <t>Fagforbundet Røros</t>
  </si>
  <si>
    <t>Fagforbundet Røyrvik</t>
  </si>
  <si>
    <t xml:space="preserve"> </t>
  </si>
  <si>
    <t>Fagforbundet Skaun</t>
  </si>
  <si>
    <t>Fagforbundet Snåsa</t>
  </si>
  <si>
    <t>Fagforbundet St. Olavs Hospital</t>
  </si>
  <si>
    <t>Fagforbundet Steinkjer</t>
  </si>
  <si>
    <t>Fagforbundet Stjørdal</t>
  </si>
  <si>
    <t>Fagforbundet Sykehuset Levanger</t>
  </si>
  <si>
    <t>Fagforbundet Sykehuset Namsos</t>
  </si>
  <si>
    <t>Fagforbundet Teknisk fagforening Trondheim</t>
  </si>
  <si>
    <t>Fagforbundet Trondheim</t>
  </si>
  <si>
    <t>Fagforbundet Trondheim Brannkorps Forening</t>
  </si>
  <si>
    <t>Fagforbundet Trøndelag fylkeskommune</t>
  </si>
  <si>
    <t>Fagforbundet Verdal</t>
  </si>
  <si>
    <t>Fagforbundet Ytre Namdal</t>
  </si>
  <si>
    <t>Fagforbundet Ørland</t>
  </si>
  <si>
    <t>Totalt for alle fagforeninger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</si>
</sst>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4" borderId="0" xfId="0" applyFill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top"/>
    </xf>
    <xf numFmtId="0" fontId="4" fillId="0" borderId="4" xfId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vertical="top" wrapText="1"/>
    </xf>
    <xf numFmtId="3" fontId="0" fillId="0" borderId="1" xfId="0" applyNumberFormat="1" applyBorder="1"/>
    <xf numFmtId="0" fontId="7" fillId="0" borderId="0" xfId="0" applyFont="1"/>
    <xf numFmtId="0" fontId="0" fillId="0" borderId="0" xfId="0" applyAlignment="1">
      <alignment horizontal="right"/>
    </xf>
    <xf numFmtId="0" fontId="10" fillId="0" borderId="0" xfId="0" applyFont="1" applyAlignment="1">
      <alignment horizontal="left"/>
    </xf>
    <xf numFmtId="3" fontId="9" fillId="0" borderId="1" xfId="0" applyNumberFormat="1" applyFont="1" applyBorder="1"/>
    <xf numFmtId="3" fontId="9" fillId="0" borderId="5" xfId="0" applyNumberFormat="1" applyFont="1" applyBorder="1"/>
    <xf numFmtId="0" fontId="9" fillId="0" borderId="1" xfId="0" applyFont="1" applyBorder="1"/>
    <xf numFmtId="0" fontId="9" fillId="0" borderId="0" xfId="0" applyFont="1"/>
    <xf numFmtId="3" fontId="8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wrapText="1"/>
    </xf>
    <xf numFmtId="3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3" fontId="11" fillId="0" borderId="0" xfId="0" applyNumberFormat="1" applyFont="1"/>
    <xf numFmtId="3" fontId="8" fillId="0" borderId="0" xfId="0" applyNumberFormat="1" applyFont="1"/>
    <xf numFmtId="3" fontId="0" fillId="0" borderId="0" xfId="0" applyNumberFormat="1"/>
    <xf numFmtId="0" fontId="4" fillId="5" borderId="4" xfId="0" applyFont="1" applyFill="1" applyBorder="1" applyAlignment="1">
      <alignment horizontal="left"/>
    </xf>
    <xf numFmtId="0" fontId="4" fillId="5" borderId="4" xfId="0" applyFont="1" applyFill="1" applyBorder="1"/>
    <xf numFmtId="0" fontId="4" fillId="5" borderId="0" xfId="0" applyFont="1" applyFill="1"/>
    <xf numFmtId="0" fontId="4" fillId="0" borderId="6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</cellXfs>
  <cellStyles count="2">
    <cellStyle name="Normal" xfId="0" builtinId="0"/>
    <cellStyle name="Normal_Ark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workbookViewId="0">
      <pane ySplit="3" topLeftCell="A4" activePane="bottomLeft" state="frozen"/>
      <selection pane="bottomLeft" activeCell="F42" sqref="F42"/>
    </sheetView>
  </sheetViews>
  <sheetFormatPr defaultColWidth="11.42578125" defaultRowHeight="15"/>
  <cols>
    <col min="1" max="1" width="59.7109375" customWidth="1"/>
    <col min="2" max="2" width="12.28515625" customWidth="1"/>
    <col min="3" max="3" width="12.5703125" customWidth="1"/>
    <col min="4" max="4" width="13" customWidth="1"/>
    <col min="5" max="5" width="12" customWidth="1"/>
    <col min="6" max="6" width="17.42578125" customWidth="1"/>
  </cols>
  <sheetData>
    <row r="1" spans="1:8" ht="37.5">
      <c r="A1" s="25" t="s">
        <v>0</v>
      </c>
      <c r="B1" s="1"/>
      <c r="C1" s="1"/>
      <c r="D1" s="1"/>
      <c r="E1" s="1"/>
      <c r="F1" s="2"/>
    </row>
    <row r="2" spans="1:8" ht="18.75">
      <c r="A2" s="4"/>
      <c r="B2" s="1"/>
      <c r="C2" s="1"/>
      <c r="D2" s="1"/>
      <c r="E2" s="1"/>
      <c r="F2" s="2"/>
    </row>
    <row r="3" spans="1:8" s="3" customFormat="1" ht="56.25">
      <c r="A3" s="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</row>
    <row r="4" spans="1:8" ht="15.75">
      <c r="A4" s="6" t="s">
        <v>7</v>
      </c>
      <c r="B4" s="16">
        <v>1091170</v>
      </c>
      <c r="C4" s="26">
        <v>1350945</v>
      </c>
      <c r="D4" s="26">
        <v>1300170</v>
      </c>
      <c r="E4" s="26">
        <v>1553872</v>
      </c>
      <c r="F4" s="27"/>
    </row>
    <row r="5" spans="1:8" ht="15.75">
      <c r="A5" s="7" t="s">
        <v>8</v>
      </c>
      <c r="B5" s="16">
        <v>345807</v>
      </c>
      <c r="C5" s="26">
        <v>363515</v>
      </c>
      <c r="D5" s="26">
        <v>344412</v>
      </c>
      <c r="E5" s="26">
        <v>347306</v>
      </c>
      <c r="F5" s="27"/>
    </row>
    <row r="6" spans="1:8" ht="15.75">
      <c r="A6" s="7" t="s">
        <v>9</v>
      </c>
      <c r="B6" s="16">
        <v>368230</v>
      </c>
      <c r="C6" s="26">
        <v>598231</v>
      </c>
      <c r="D6" s="26">
        <v>351630</v>
      </c>
      <c r="E6" s="26">
        <v>576281</v>
      </c>
      <c r="F6" s="27"/>
    </row>
    <row r="7" spans="1:8" ht="15.75">
      <c r="A7" s="8" t="s">
        <v>10</v>
      </c>
      <c r="B7" s="16">
        <v>168647</v>
      </c>
      <c r="C7" s="26">
        <v>161736</v>
      </c>
      <c r="D7" s="26">
        <v>168647</v>
      </c>
      <c r="E7" s="26">
        <v>161736</v>
      </c>
      <c r="F7" s="27"/>
    </row>
    <row r="8" spans="1:8" ht="15.75">
      <c r="A8" s="6" t="s">
        <v>11</v>
      </c>
      <c r="B8" s="16">
        <v>186187</v>
      </c>
      <c r="C8" s="26">
        <v>209660</v>
      </c>
      <c r="D8" s="26">
        <v>197756</v>
      </c>
      <c r="E8" s="26">
        <v>205237</v>
      </c>
      <c r="F8" s="27"/>
    </row>
    <row r="9" spans="1:8" ht="15.75">
      <c r="A9" s="7" t="s">
        <v>12</v>
      </c>
      <c r="B9" s="16">
        <v>426017</v>
      </c>
      <c r="C9" s="26">
        <v>518566</v>
      </c>
      <c r="D9" s="26">
        <v>426017</v>
      </c>
      <c r="E9" s="26">
        <v>518566</v>
      </c>
      <c r="F9" s="27"/>
    </row>
    <row r="10" spans="1:8" ht="15.75">
      <c r="A10" s="36" t="s">
        <v>13</v>
      </c>
      <c r="B10" s="16">
        <v>283117</v>
      </c>
      <c r="C10" s="26">
        <v>287557</v>
      </c>
      <c r="D10" s="26"/>
      <c r="E10" s="26">
        <v>287557</v>
      </c>
      <c r="F10" s="27"/>
    </row>
    <row r="11" spans="1:8" ht="15.75">
      <c r="A11" s="8" t="s">
        <v>14</v>
      </c>
      <c r="B11" s="16">
        <v>201760</v>
      </c>
      <c r="C11" s="26">
        <v>196525</v>
      </c>
      <c r="D11" s="26">
        <v>201760</v>
      </c>
      <c r="E11" s="26">
        <v>130321</v>
      </c>
      <c r="F11" s="27"/>
      <c r="G11" s="18"/>
    </row>
    <row r="12" spans="1:8" ht="15.75">
      <c r="A12" s="8" t="s">
        <v>15</v>
      </c>
      <c r="B12" s="16">
        <v>509129</v>
      </c>
      <c r="C12" s="26">
        <v>647872</v>
      </c>
      <c r="D12" s="26">
        <v>557973</v>
      </c>
      <c r="E12" s="26">
        <v>647872</v>
      </c>
      <c r="F12" s="27"/>
    </row>
    <row r="13" spans="1:8" ht="15.75">
      <c r="A13" s="8" t="s">
        <v>16</v>
      </c>
      <c r="B13" s="16">
        <v>699082.81</v>
      </c>
      <c r="C13" s="26">
        <v>638281</v>
      </c>
      <c r="D13" s="26">
        <v>577754</v>
      </c>
      <c r="E13" s="26">
        <v>638281</v>
      </c>
      <c r="F13" s="27"/>
      <c r="H13" s="17"/>
    </row>
    <row r="14" spans="1:8" ht="15.75">
      <c r="A14" s="8" t="s">
        <v>17</v>
      </c>
      <c r="B14" s="16">
        <v>2379902</v>
      </c>
      <c r="C14" s="26">
        <v>2504071</v>
      </c>
      <c r="D14" s="26">
        <v>2268316</v>
      </c>
      <c r="E14" s="26">
        <v>2657556</v>
      </c>
      <c r="F14" s="27"/>
    </row>
    <row r="15" spans="1:8" ht="15.75">
      <c r="A15" s="33" t="s">
        <v>18</v>
      </c>
      <c r="B15" s="16">
        <v>355340</v>
      </c>
      <c r="C15" s="27"/>
      <c r="D15" s="27"/>
      <c r="E15" s="27"/>
      <c r="F15" s="27"/>
    </row>
    <row r="16" spans="1:8" ht="15.75">
      <c r="A16" s="7" t="s">
        <v>19</v>
      </c>
      <c r="B16" s="16">
        <v>678973</v>
      </c>
      <c r="C16" s="26">
        <v>637777</v>
      </c>
      <c r="D16" s="26">
        <v>676871</v>
      </c>
      <c r="E16" s="26">
        <v>637777</v>
      </c>
      <c r="F16" s="27"/>
    </row>
    <row r="17" spans="1:10" ht="15.75">
      <c r="A17" s="7" t="s">
        <v>20</v>
      </c>
      <c r="B17" s="16">
        <v>1835663</v>
      </c>
      <c r="C17" s="26">
        <v>2016815</v>
      </c>
      <c r="D17" s="26">
        <v>1670923</v>
      </c>
      <c r="E17" s="26">
        <v>1883901</v>
      </c>
      <c r="F17" s="27"/>
    </row>
    <row r="18" spans="1:10" ht="15.75">
      <c r="A18" s="8" t="s">
        <v>21</v>
      </c>
      <c r="B18" s="16">
        <v>105730</v>
      </c>
      <c r="C18" s="26">
        <v>202190</v>
      </c>
      <c r="D18" s="26">
        <v>211480</v>
      </c>
      <c r="E18" s="26">
        <v>408828</v>
      </c>
      <c r="F18" s="28">
        <v>80000</v>
      </c>
    </row>
    <row r="19" spans="1:10" ht="15.75">
      <c r="A19" s="6" t="s">
        <v>22</v>
      </c>
      <c r="B19" s="16">
        <v>765320</v>
      </c>
      <c r="C19" s="29">
        <v>834065</v>
      </c>
      <c r="D19" s="26">
        <v>765320</v>
      </c>
      <c r="E19" s="26">
        <v>795626</v>
      </c>
      <c r="F19" s="27"/>
    </row>
    <row r="20" spans="1:10" ht="15.75">
      <c r="A20" s="9" t="s">
        <v>23</v>
      </c>
      <c r="B20" s="16">
        <v>801558</v>
      </c>
      <c r="C20" s="26">
        <v>899970</v>
      </c>
      <c r="D20" s="26">
        <v>2181156</v>
      </c>
      <c r="E20" s="26">
        <v>2634571</v>
      </c>
      <c r="F20" s="27"/>
    </row>
    <row r="21" spans="1:10" ht="15.75">
      <c r="A21" s="8" t="s">
        <v>24</v>
      </c>
      <c r="B21" s="16">
        <v>186808</v>
      </c>
      <c r="C21" s="26">
        <v>238214</v>
      </c>
      <c r="D21" s="26">
        <v>186808</v>
      </c>
      <c r="E21" s="26">
        <v>238214</v>
      </c>
      <c r="F21" s="27"/>
    </row>
    <row r="22" spans="1:10" ht="15.75">
      <c r="A22" s="8" t="s">
        <v>25</v>
      </c>
      <c r="B22" s="16">
        <v>835737</v>
      </c>
      <c r="C22" s="26">
        <v>924216</v>
      </c>
      <c r="D22" s="26">
        <v>849233</v>
      </c>
      <c r="E22" s="26">
        <v>947446</v>
      </c>
      <c r="F22" s="27"/>
    </row>
    <row r="23" spans="1:10" ht="15.75">
      <c r="A23" s="32" t="s">
        <v>26</v>
      </c>
      <c r="B23" s="16">
        <v>829202.21</v>
      </c>
      <c r="C23" s="27"/>
      <c r="D23" s="26">
        <v>829202</v>
      </c>
      <c r="E23" s="27"/>
      <c r="F23" s="27"/>
    </row>
    <row r="24" spans="1:10" ht="15.75">
      <c r="A24" s="7" t="s">
        <v>27</v>
      </c>
      <c r="B24" s="16">
        <v>364500</v>
      </c>
      <c r="C24" s="26">
        <v>467417</v>
      </c>
      <c r="D24" s="26">
        <v>360080</v>
      </c>
      <c r="E24" s="26">
        <v>453342</v>
      </c>
      <c r="F24" s="27"/>
    </row>
    <row r="25" spans="1:10" ht="15.75">
      <c r="A25" s="7" t="s">
        <v>28</v>
      </c>
      <c r="B25" s="16">
        <v>1940123</v>
      </c>
      <c r="C25" s="26">
        <v>1984337</v>
      </c>
      <c r="D25" s="26">
        <v>1874193</v>
      </c>
      <c r="E25" s="26">
        <v>1915042</v>
      </c>
      <c r="F25" s="27"/>
    </row>
    <row r="26" spans="1:10" ht="15.75">
      <c r="A26" s="8" t="s">
        <v>29</v>
      </c>
      <c r="B26" s="16">
        <v>675987</v>
      </c>
      <c r="C26" s="26">
        <v>721914</v>
      </c>
      <c r="D26" s="26">
        <v>953472</v>
      </c>
      <c r="E26" s="26">
        <v>979842</v>
      </c>
      <c r="F26" s="27"/>
    </row>
    <row r="27" spans="1:10" ht="15.75">
      <c r="A27" s="10" t="s">
        <v>30</v>
      </c>
      <c r="B27" s="16">
        <v>3556169.07</v>
      </c>
      <c r="C27" s="26">
        <v>3420937</v>
      </c>
      <c r="D27" s="26">
        <v>3700233</v>
      </c>
      <c r="E27" s="26">
        <v>3534602</v>
      </c>
      <c r="F27" s="27"/>
    </row>
    <row r="28" spans="1:10" ht="15.75">
      <c r="A28" s="11" t="s">
        <v>31</v>
      </c>
      <c r="B28" s="16">
        <v>514259</v>
      </c>
      <c r="C28" s="26">
        <v>660578</v>
      </c>
      <c r="D28" s="26">
        <v>514259</v>
      </c>
      <c r="E28" s="26">
        <v>660578</v>
      </c>
      <c r="F28" s="27"/>
    </row>
    <row r="29" spans="1:10" ht="15.75">
      <c r="A29" s="12" t="s">
        <v>32</v>
      </c>
      <c r="B29" s="16">
        <v>226658.72</v>
      </c>
      <c r="C29" s="26">
        <v>318208</v>
      </c>
      <c r="D29" s="26">
        <v>226659</v>
      </c>
      <c r="E29" s="26">
        <v>284160</v>
      </c>
      <c r="F29" s="27"/>
    </row>
    <row r="30" spans="1:10" ht="15.75">
      <c r="A30" s="12" t="s">
        <v>33</v>
      </c>
      <c r="B30" s="16">
        <v>236602</v>
      </c>
      <c r="C30" s="26">
        <v>160192</v>
      </c>
      <c r="D30" s="26">
        <v>236602</v>
      </c>
      <c r="E30" s="26">
        <v>160192</v>
      </c>
      <c r="F30" s="27"/>
    </row>
    <row r="31" spans="1:10" ht="15.75">
      <c r="A31" s="11" t="s">
        <v>34</v>
      </c>
      <c r="B31" s="16">
        <v>406388</v>
      </c>
      <c r="C31" s="26">
        <v>697415</v>
      </c>
      <c r="D31" s="26">
        <v>237005</v>
      </c>
      <c r="E31" s="27"/>
      <c r="F31" s="27"/>
    </row>
    <row r="32" spans="1:10" ht="15.75">
      <c r="A32" s="14" t="s">
        <v>35</v>
      </c>
      <c r="B32" s="31">
        <v>121218</v>
      </c>
      <c r="C32" s="16">
        <v>137114</v>
      </c>
      <c r="D32" s="27">
        <v>121</v>
      </c>
      <c r="E32" s="26">
        <v>121218</v>
      </c>
      <c r="F32" s="27"/>
      <c r="J32" t="s">
        <v>36</v>
      </c>
    </row>
    <row r="33" spans="1:6" ht="15.75">
      <c r="A33" s="12" t="s">
        <v>37</v>
      </c>
      <c r="B33" s="16">
        <v>297220</v>
      </c>
      <c r="C33" s="27">
        <v>393744</v>
      </c>
      <c r="D33" s="26">
        <v>297220</v>
      </c>
      <c r="E33" s="27">
        <v>393744</v>
      </c>
      <c r="F33" s="27"/>
    </row>
    <row r="34" spans="1:6" ht="15.75">
      <c r="A34" s="34" t="s">
        <v>38</v>
      </c>
      <c r="B34" s="16"/>
      <c r="C34" s="27"/>
      <c r="D34" s="27"/>
      <c r="E34" s="27"/>
      <c r="F34" s="27"/>
    </row>
    <row r="35" spans="1:6" ht="15.75">
      <c r="A35" s="12" t="s">
        <v>39</v>
      </c>
      <c r="B35" s="16">
        <v>2585596</v>
      </c>
      <c r="C35" s="26">
        <v>2928709</v>
      </c>
      <c r="D35" s="26">
        <v>2458145</v>
      </c>
      <c r="E35" s="26">
        <v>2805368</v>
      </c>
      <c r="F35" s="27"/>
    </row>
    <row r="36" spans="1:6" ht="15.75">
      <c r="A36" s="13" t="s">
        <v>40</v>
      </c>
      <c r="B36" s="16">
        <v>1501459</v>
      </c>
      <c r="C36" s="26">
        <v>1517201</v>
      </c>
      <c r="D36" s="26">
        <v>991134</v>
      </c>
      <c r="E36" s="26">
        <v>1285683</v>
      </c>
      <c r="F36" s="27"/>
    </row>
    <row r="37" spans="1:6" ht="15.75">
      <c r="A37" s="14" t="s">
        <v>41</v>
      </c>
      <c r="B37" s="16">
        <v>1716137</v>
      </c>
      <c r="C37" s="26">
        <v>1324033</v>
      </c>
      <c r="D37" s="26">
        <v>2299788</v>
      </c>
      <c r="E37" s="26">
        <v>1924033</v>
      </c>
      <c r="F37" s="26">
        <v>600000</v>
      </c>
    </row>
    <row r="38" spans="1:6" ht="15.75">
      <c r="A38" s="13" t="s">
        <v>42</v>
      </c>
      <c r="B38" s="16">
        <v>882168.55</v>
      </c>
      <c r="C38" s="26">
        <v>1143043</v>
      </c>
      <c r="D38" s="26">
        <v>855077</v>
      </c>
      <c r="E38" s="26">
        <v>1096258</v>
      </c>
      <c r="F38" s="27"/>
    </row>
    <row r="39" spans="1:6" ht="15.75">
      <c r="A39" s="13" t="s">
        <v>43</v>
      </c>
      <c r="B39" s="16">
        <v>772110</v>
      </c>
      <c r="C39" s="26">
        <v>943000</v>
      </c>
      <c r="D39" s="26">
        <v>772110</v>
      </c>
      <c r="E39" s="26">
        <v>943000</v>
      </c>
      <c r="F39" s="27"/>
    </row>
    <row r="40" spans="1:6" ht="15.75">
      <c r="A40" s="11" t="s">
        <v>44</v>
      </c>
      <c r="B40" s="16">
        <v>2242301</v>
      </c>
      <c r="C40" s="26">
        <v>2325647</v>
      </c>
      <c r="D40" s="26">
        <v>2752273</v>
      </c>
      <c r="E40" s="26">
        <v>2878968</v>
      </c>
      <c r="F40" s="26">
        <v>1000000</v>
      </c>
    </row>
    <row r="41" spans="1:6" ht="15.75">
      <c r="A41" s="11" t="s">
        <v>45</v>
      </c>
      <c r="B41" s="16">
        <v>8809228</v>
      </c>
      <c r="C41" s="26">
        <v>8990731</v>
      </c>
      <c r="D41" s="26">
        <v>8406648</v>
      </c>
      <c r="E41" s="26">
        <v>10314525</v>
      </c>
      <c r="F41" s="27"/>
    </row>
    <row r="42" spans="1:6" ht="15.75">
      <c r="A42" s="11" t="s">
        <v>46</v>
      </c>
      <c r="B42" s="16">
        <v>907426.61</v>
      </c>
      <c r="C42" s="26">
        <v>1075722</v>
      </c>
      <c r="D42" s="26">
        <v>907427</v>
      </c>
      <c r="E42" s="26">
        <v>1104445</v>
      </c>
      <c r="F42" s="27"/>
    </row>
    <row r="43" spans="1:6" ht="15.75">
      <c r="A43" s="11" t="s">
        <v>47</v>
      </c>
      <c r="B43" s="16">
        <v>1969471</v>
      </c>
      <c r="C43" s="26">
        <v>1932763</v>
      </c>
      <c r="D43" s="26">
        <v>1493329</v>
      </c>
      <c r="E43" s="26">
        <v>1646365</v>
      </c>
      <c r="F43" s="27"/>
    </row>
    <row r="44" spans="1:6" ht="15.75">
      <c r="A44" s="13" t="s">
        <v>48</v>
      </c>
      <c r="B44" s="16">
        <v>1223706</v>
      </c>
      <c r="C44" s="26">
        <v>1438762</v>
      </c>
      <c r="D44" s="26">
        <v>1223706</v>
      </c>
      <c r="E44" s="26">
        <v>1447308</v>
      </c>
      <c r="F44" s="27"/>
    </row>
    <row r="45" spans="1:6" ht="15.75">
      <c r="A45" s="13" t="s">
        <v>49</v>
      </c>
      <c r="B45" s="16">
        <v>896953</v>
      </c>
      <c r="C45" s="26">
        <v>1008029</v>
      </c>
      <c r="D45" s="26">
        <v>896953</v>
      </c>
      <c r="E45" s="26">
        <v>896953</v>
      </c>
      <c r="F45" s="27"/>
    </row>
    <row r="46" spans="1:6" ht="16.5" thickBot="1">
      <c r="A46" s="35" t="s">
        <v>50</v>
      </c>
      <c r="B46" s="16">
        <v>727020</v>
      </c>
      <c r="C46" s="30">
        <v>514512</v>
      </c>
      <c r="D46" s="24">
        <v>542396</v>
      </c>
      <c r="E46" s="24">
        <v>534728</v>
      </c>
      <c r="F46" s="27"/>
    </row>
    <row r="47" spans="1:6" s="23" customFormat="1" ht="15.75">
      <c r="A47" s="19" t="s">
        <v>51</v>
      </c>
      <c r="B47" s="20">
        <f>SUM(B4:B46)</f>
        <v>45626080.969999999</v>
      </c>
      <c r="C47" s="20">
        <f>SUM(C4:C46)</f>
        <v>47334214</v>
      </c>
      <c r="D47" s="21">
        <f>SUM(D4:D46)</f>
        <v>45764258</v>
      </c>
      <c r="E47" s="20">
        <f>SUM(E4:E46)</f>
        <v>50651302</v>
      </c>
      <c r="F47" s="22"/>
    </row>
  </sheetData>
  <pageMargins left="0.7" right="0.7" top="0.75" bottom="0.75" header="0.3" footer="0.3"/>
  <pageSetup paperSize="9" scale="51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e2d518-00e9-4465-b964-001cec3aa7fe" xsi:nil="true"/>
    <lcf76f155ced4ddcb4097134ff3c332f xmlns="0b1db504-247b-4a00-a872-89ebf1a67aa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F3584452F6BA41A10F5CB6B5E05A51" ma:contentTypeVersion="16" ma:contentTypeDescription="Opprett et nytt dokument." ma:contentTypeScope="" ma:versionID="74082e9fae90e9496d5b25f0c5f66fd9">
  <xsd:schema xmlns:xsd="http://www.w3.org/2001/XMLSchema" xmlns:xs="http://www.w3.org/2001/XMLSchema" xmlns:p="http://schemas.microsoft.com/office/2006/metadata/properties" xmlns:ns2="0b1db504-247b-4a00-a872-89ebf1a67aa7" xmlns:ns3="7ae2d518-00e9-4465-b964-001cec3aa7fe" targetNamespace="http://schemas.microsoft.com/office/2006/metadata/properties" ma:root="true" ma:fieldsID="ac30800e81a862a3e45f98af6a88be3a" ns2:_="" ns3:_="">
    <xsd:import namespace="0b1db504-247b-4a00-a872-89ebf1a67aa7"/>
    <xsd:import namespace="7ae2d518-00e9-4465-b964-001cec3aa7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db504-247b-4a00-a872-89ebf1a67a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5db3a222-841b-42d1-b5fc-589e03d73f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2d518-00e9-4465-b964-001cec3aa7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4ad711b-01d9-43d9-8ca2-b83c866f45db}" ma:internalName="TaxCatchAll" ma:showField="CatchAllData" ma:web="7ae2d518-00e9-4465-b964-001cec3aa7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62BB0B-C269-4418-8CFF-22B89B7DF96D}"/>
</file>

<file path=customXml/itemProps2.xml><?xml version="1.0" encoding="utf-8"?>
<ds:datastoreItem xmlns:ds="http://schemas.openxmlformats.org/officeDocument/2006/customXml" ds:itemID="{F92FB94E-3B31-4ABD-8E54-23AD779E6BBC}"/>
</file>

<file path=customXml/itemProps3.xml><?xml version="1.0" encoding="utf-8"?>
<ds:datastoreItem xmlns:ds="http://schemas.openxmlformats.org/officeDocument/2006/customXml" ds:itemID="{09DA14ED-4597-47CB-AB63-21F21B2988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Fagforbundet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ASM</dc:creator>
  <cp:keywords/>
  <dc:description/>
  <cp:lastModifiedBy>Jegtvik, Line</cp:lastModifiedBy>
  <cp:revision/>
  <dcterms:created xsi:type="dcterms:W3CDTF">2020-04-03T12:13:08Z</dcterms:created>
  <dcterms:modified xsi:type="dcterms:W3CDTF">2025-03-06T14:05:05Z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0x01010049F3584452F6BA41A10F5CB6B5E05A51</vt:lpwstr>
  </property>
  <property fmtid="{D5CDD505-2E9C-101B-9397-08002B2CF9AE}" pid="3" name="MediaServiceImageTags">
    <vt:lpwstr/>
  </property>
</Properties>
</file>