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57" i="1"/>
  <c r="C62" i="1" l="1"/>
  <c r="C63" i="1" s="1"/>
</calcChain>
</file>

<file path=xl/sharedStrings.xml><?xml version="1.0" encoding="utf-8"?>
<sst xmlns="http://schemas.openxmlformats.org/spreadsheetml/2006/main" count="65" uniqueCount="51">
  <si>
    <t>INN PÅ KONTO</t>
  </si>
  <si>
    <t>UT AV KONTO</t>
  </si>
  <si>
    <t>TOTALT</t>
  </si>
  <si>
    <t>RESULTAT/BALANSE</t>
  </si>
  <si>
    <t>Egenkapiatal</t>
  </si>
  <si>
    <t xml:space="preserve">Resultat </t>
  </si>
  <si>
    <t>Egenkapital</t>
  </si>
  <si>
    <t>Biltema Drøbak</t>
  </si>
  <si>
    <t>Kiwi Fagerstrand</t>
  </si>
  <si>
    <t>Shell 7-eleven</t>
  </si>
  <si>
    <t>Europris Vinterbro</t>
  </si>
  <si>
    <t>DATO</t>
  </si>
  <si>
    <t>Vindfangerbukta bårforening</t>
  </si>
  <si>
    <t>Kreditrenter</t>
  </si>
  <si>
    <t>BESKRIVELSE</t>
  </si>
  <si>
    <t>Leie fra Ylva Ødegaard Lindahl</t>
  </si>
  <si>
    <t>Årsgebyr visa bedrift</t>
  </si>
  <si>
    <t>ÅRSRAPPORT 2018 - FERIEHJEM H-ØYA</t>
  </si>
  <si>
    <t>Driftsutgift</t>
  </si>
  <si>
    <t>Kundeutbytte</t>
  </si>
  <si>
    <t>Kiwi Drøbak</t>
  </si>
  <si>
    <t>Mister Minit</t>
  </si>
  <si>
    <t>Obs Vinterbro</t>
  </si>
  <si>
    <t>Shell Drøbak</t>
  </si>
  <si>
    <t>Jernia Ski</t>
  </si>
  <si>
    <t>Bankgebyr varekjøp</t>
  </si>
  <si>
    <t xml:space="preserve">Leie fra Karen Juell </t>
  </si>
  <si>
    <t>Leie fra Anita Eliassen</t>
  </si>
  <si>
    <t>Leie Yvonne Gulbrandsen</t>
  </si>
  <si>
    <t>Clas Ohlson Vinterbro</t>
  </si>
  <si>
    <t>Leie fra Kristine Aaserud</t>
  </si>
  <si>
    <t>Leie Fjeldberg Arvid</t>
  </si>
  <si>
    <t>Jysk Vinterbro</t>
  </si>
  <si>
    <t>Kid Interiør Vinterbro</t>
  </si>
  <si>
    <t>Hjem og Hobby Vinterbro</t>
  </si>
  <si>
    <t>Ikea Furuset</t>
  </si>
  <si>
    <t>Jysk Furuset Oslo</t>
  </si>
  <si>
    <t>Shell Vinterbro</t>
  </si>
  <si>
    <t>Clas Ohlson Oslo</t>
  </si>
  <si>
    <t>Leie fra Tina Nyhuus</t>
  </si>
  <si>
    <t>Post i butikk Siggerud</t>
  </si>
  <si>
    <t>Biltema Sofiemyr</t>
  </si>
  <si>
    <t>Jysk Ski</t>
  </si>
  <si>
    <t>07.18.18</t>
  </si>
  <si>
    <t>Leie fra Wenke Aas</t>
  </si>
  <si>
    <t>Leie fra Eva Mari Førland</t>
  </si>
  <si>
    <t>Leie fra Terje Fjeldberg</t>
  </si>
  <si>
    <t>Leie fra espen Berger</t>
  </si>
  <si>
    <t xml:space="preserve">Progress Ingeni </t>
  </si>
  <si>
    <t>Shell ÅS</t>
  </si>
  <si>
    <t>Harald Grønvold 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</si>
</sst>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16" fontId="0" fillId="0" borderId="1" xfId="0" applyNumberFormat="1" applyBorder="1"/>
    <xf numFmtId="14" fontId="0" fillId="0" borderId="1" xfId="0" applyNumberFormat="1" applyBorder="1"/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pane ySplit="2" topLeftCell="A42" activePane="bottomLeft" state="frozenSplit"/>
      <selection pane="bottomLeft" activeCell="B69" sqref="B69"/>
    </sheetView>
  </sheetViews>
  <sheetFormatPr baseColWidth="10" defaultColWidth="9.140625" defaultRowHeight="15" x14ac:dyDescent="0.25"/>
  <cols>
    <col min="1" max="1" width="10.7109375" style="8" customWidth="1"/>
    <col min="2" max="2" width="36" style="2" bestFit="1" customWidth="1"/>
    <col min="3" max="3" width="14.28515625" style="3" bestFit="1" customWidth="1"/>
    <col min="4" max="4" width="13.28515625" style="3" bestFit="1" customWidth="1"/>
    <col min="5" max="5" width="9.140625" style="2"/>
    <col min="6" max="6" width="9.140625" style="2" customWidth="1"/>
    <col min="7" max="9" width="9.140625" style="2"/>
    <col min="10" max="10" width="9" style="2" customWidth="1"/>
    <col min="11" max="16384" width="9.140625" style="2"/>
  </cols>
  <sheetData>
    <row r="1" spans="1:4" s="3" customFormat="1" ht="18.75" x14ac:dyDescent="0.3">
      <c r="A1" s="12" t="s">
        <v>17</v>
      </c>
      <c r="B1" s="12"/>
      <c r="C1" s="12"/>
      <c r="D1" s="12"/>
    </row>
    <row r="2" spans="1:4" s="5" customFormat="1" x14ac:dyDescent="0.25">
      <c r="A2" s="6" t="s">
        <v>11</v>
      </c>
      <c r="B2" s="1" t="s">
        <v>14</v>
      </c>
      <c r="C2" s="1" t="s">
        <v>0</v>
      </c>
      <c r="D2" s="1" t="s">
        <v>1</v>
      </c>
    </row>
    <row r="3" spans="1:4" x14ac:dyDescent="0.25">
      <c r="A3" s="7">
        <v>43118</v>
      </c>
      <c r="B3" s="2" t="s">
        <v>15</v>
      </c>
      <c r="C3" s="3">
        <v>900</v>
      </c>
    </row>
    <row r="4" spans="1:4" x14ac:dyDescent="0.25">
      <c r="A4" s="7">
        <v>43182</v>
      </c>
      <c r="B4" s="2" t="s">
        <v>16</v>
      </c>
      <c r="D4" s="3">
        <v>275</v>
      </c>
    </row>
    <row r="5" spans="1:4" x14ac:dyDescent="0.25">
      <c r="A5" s="7">
        <v>43207</v>
      </c>
      <c r="B5" s="2" t="s">
        <v>18</v>
      </c>
      <c r="D5" s="3">
        <v>350</v>
      </c>
    </row>
    <row r="6" spans="1:4" x14ac:dyDescent="0.25">
      <c r="A6" s="7">
        <v>43209</v>
      </c>
      <c r="B6" s="2" t="s">
        <v>19</v>
      </c>
      <c r="C6" s="3">
        <v>2932</v>
      </c>
    </row>
    <row r="7" spans="1:4" x14ac:dyDescent="0.25">
      <c r="A7" s="7">
        <v>43243</v>
      </c>
      <c r="B7" s="2" t="s">
        <v>20</v>
      </c>
      <c r="D7" s="3">
        <v>544.58000000000004</v>
      </c>
    </row>
    <row r="8" spans="1:4" x14ac:dyDescent="0.25">
      <c r="A8" s="7">
        <v>43243</v>
      </c>
      <c r="B8" s="2" t="s">
        <v>21</v>
      </c>
      <c r="D8" s="3">
        <v>139</v>
      </c>
    </row>
    <row r="9" spans="1:4" x14ac:dyDescent="0.25">
      <c r="A9" s="7">
        <v>43243</v>
      </c>
      <c r="B9" s="9" t="s">
        <v>22</v>
      </c>
      <c r="D9" s="3">
        <v>103.5</v>
      </c>
    </row>
    <row r="10" spans="1:4" x14ac:dyDescent="0.25">
      <c r="A10" s="7">
        <v>43243</v>
      </c>
      <c r="B10" s="10" t="s">
        <v>23</v>
      </c>
      <c r="D10" s="3">
        <v>100.26</v>
      </c>
    </row>
    <row r="11" spans="1:4" x14ac:dyDescent="0.25">
      <c r="A11" s="7">
        <v>43250</v>
      </c>
      <c r="B11" s="2" t="s">
        <v>24</v>
      </c>
      <c r="D11" s="3">
        <v>1795</v>
      </c>
    </row>
    <row r="12" spans="1:4" x14ac:dyDescent="0.25">
      <c r="A12" s="7">
        <v>43251</v>
      </c>
      <c r="B12" s="2" t="s">
        <v>25</v>
      </c>
      <c r="D12" s="3">
        <v>7.5</v>
      </c>
    </row>
    <row r="13" spans="1:4" x14ac:dyDescent="0.25">
      <c r="A13" s="7">
        <v>43269</v>
      </c>
      <c r="B13" s="2" t="s">
        <v>10</v>
      </c>
      <c r="D13" s="3">
        <v>708.6</v>
      </c>
    </row>
    <row r="14" spans="1:4" x14ac:dyDescent="0.25">
      <c r="A14" s="7">
        <v>43276</v>
      </c>
      <c r="B14" s="2" t="s">
        <v>26</v>
      </c>
      <c r="C14" s="3">
        <v>1500</v>
      </c>
    </row>
    <row r="15" spans="1:4" x14ac:dyDescent="0.25">
      <c r="A15" s="7">
        <v>43276</v>
      </c>
      <c r="B15" s="2" t="s">
        <v>27</v>
      </c>
      <c r="C15" s="3">
        <v>10600</v>
      </c>
    </row>
    <row r="16" spans="1:4" x14ac:dyDescent="0.25">
      <c r="A16" s="7">
        <v>43279</v>
      </c>
      <c r="B16" s="2" t="s">
        <v>28</v>
      </c>
      <c r="C16" s="3">
        <v>500</v>
      </c>
    </row>
    <row r="17" spans="1:4" x14ac:dyDescent="0.25">
      <c r="A17" s="7">
        <v>43280</v>
      </c>
      <c r="B17" s="2" t="s">
        <v>29</v>
      </c>
      <c r="D17" s="3">
        <v>4613.8</v>
      </c>
    </row>
    <row r="18" spans="1:4" x14ac:dyDescent="0.25">
      <c r="A18" s="7">
        <v>43281</v>
      </c>
      <c r="B18" s="2" t="s">
        <v>25</v>
      </c>
      <c r="D18" s="3">
        <v>3</v>
      </c>
    </row>
    <row r="19" spans="1:4" x14ac:dyDescent="0.25">
      <c r="A19" s="7">
        <v>43284</v>
      </c>
      <c r="B19" s="2" t="s">
        <v>30</v>
      </c>
      <c r="C19" s="3">
        <v>2100</v>
      </c>
    </row>
    <row r="20" spans="1:4" x14ac:dyDescent="0.25">
      <c r="A20" s="7">
        <v>43287</v>
      </c>
      <c r="B20" s="2" t="s">
        <v>31</v>
      </c>
      <c r="C20" s="3">
        <v>4000</v>
      </c>
    </row>
    <row r="21" spans="1:4" x14ac:dyDescent="0.25">
      <c r="A21" s="7">
        <v>43291</v>
      </c>
      <c r="B21" s="2" t="s">
        <v>8</v>
      </c>
      <c r="D21" s="3">
        <v>2590</v>
      </c>
    </row>
    <row r="22" spans="1:4" x14ac:dyDescent="0.25">
      <c r="A22" s="7">
        <v>43291</v>
      </c>
      <c r="B22" s="2" t="s">
        <v>32</v>
      </c>
      <c r="D22" s="3">
        <v>1735</v>
      </c>
    </row>
    <row r="23" spans="1:4" x14ac:dyDescent="0.25">
      <c r="A23" s="7">
        <v>43292</v>
      </c>
      <c r="B23" s="2" t="s">
        <v>32</v>
      </c>
      <c r="D23" s="3">
        <v>15742.9</v>
      </c>
    </row>
    <row r="24" spans="1:4" x14ac:dyDescent="0.25">
      <c r="A24" s="7">
        <v>43292</v>
      </c>
      <c r="B24" s="2" t="s">
        <v>29</v>
      </c>
      <c r="D24" s="3">
        <v>3893</v>
      </c>
    </row>
    <row r="25" spans="1:4" x14ac:dyDescent="0.25">
      <c r="A25" s="7">
        <v>43292</v>
      </c>
      <c r="B25" s="2" t="s">
        <v>33</v>
      </c>
      <c r="D25" s="3">
        <v>1499</v>
      </c>
    </row>
    <row r="26" spans="1:4" x14ac:dyDescent="0.25">
      <c r="A26" s="7">
        <v>43292</v>
      </c>
      <c r="B26" s="2" t="s">
        <v>34</v>
      </c>
      <c r="D26" s="3">
        <v>517.5</v>
      </c>
    </row>
    <row r="27" spans="1:4" x14ac:dyDescent="0.25">
      <c r="A27" s="7">
        <v>43297</v>
      </c>
      <c r="B27" s="2" t="s">
        <v>35</v>
      </c>
      <c r="D27" s="3">
        <v>2661</v>
      </c>
    </row>
    <row r="28" spans="1:4" x14ac:dyDescent="0.25">
      <c r="A28" s="7">
        <v>43297</v>
      </c>
      <c r="B28" s="2" t="s">
        <v>36</v>
      </c>
      <c r="D28" s="3">
        <v>2500</v>
      </c>
    </row>
    <row r="29" spans="1:4" x14ac:dyDescent="0.25">
      <c r="A29" s="7">
        <v>43297</v>
      </c>
      <c r="B29" s="2" t="s">
        <v>32</v>
      </c>
      <c r="D29" s="3">
        <v>700</v>
      </c>
    </row>
    <row r="30" spans="1:4" x14ac:dyDescent="0.25">
      <c r="A30" s="7">
        <v>43297</v>
      </c>
      <c r="B30" s="2" t="s">
        <v>37</v>
      </c>
      <c r="D30" s="3">
        <v>541.4</v>
      </c>
    </row>
    <row r="31" spans="1:4" x14ac:dyDescent="0.25">
      <c r="A31" s="7">
        <v>43297</v>
      </c>
      <c r="B31" s="2" t="s">
        <v>37</v>
      </c>
      <c r="D31" s="3">
        <v>333.8</v>
      </c>
    </row>
    <row r="32" spans="1:4" x14ac:dyDescent="0.25">
      <c r="A32" s="7">
        <v>43301</v>
      </c>
      <c r="B32" s="2" t="s">
        <v>35</v>
      </c>
      <c r="D32" s="3">
        <v>1704</v>
      </c>
    </row>
    <row r="33" spans="1:4" x14ac:dyDescent="0.25">
      <c r="A33" s="7">
        <v>43301</v>
      </c>
      <c r="B33" s="2" t="s">
        <v>38</v>
      </c>
      <c r="D33" s="3">
        <v>388.5</v>
      </c>
    </row>
    <row r="34" spans="1:4" x14ac:dyDescent="0.25">
      <c r="A34" s="7">
        <v>43304</v>
      </c>
      <c r="B34" s="2" t="s">
        <v>39</v>
      </c>
      <c r="C34" s="3">
        <v>2200</v>
      </c>
    </row>
    <row r="35" spans="1:4" x14ac:dyDescent="0.25">
      <c r="A35" s="7">
        <v>43304</v>
      </c>
      <c r="B35" s="2" t="s">
        <v>40</v>
      </c>
      <c r="C35" s="2"/>
      <c r="D35" s="3">
        <v>3748</v>
      </c>
    </row>
    <row r="36" spans="1:4" x14ac:dyDescent="0.25">
      <c r="A36" s="7">
        <v>43305</v>
      </c>
      <c r="B36" s="2" t="s">
        <v>41</v>
      </c>
      <c r="C36" s="2"/>
      <c r="D36" s="3">
        <v>963.2</v>
      </c>
    </row>
    <row r="37" spans="1:4" x14ac:dyDescent="0.25">
      <c r="A37" s="7">
        <v>43306</v>
      </c>
      <c r="B37" s="2" t="s">
        <v>42</v>
      </c>
      <c r="D37" s="3">
        <v>2545</v>
      </c>
    </row>
    <row r="38" spans="1:4" x14ac:dyDescent="0.25">
      <c r="A38" s="7">
        <v>43312</v>
      </c>
      <c r="B38" s="2" t="s">
        <v>25</v>
      </c>
      <c r="D38" s="3">
        <v>24</v>
      </c>
    </row>
    <row r="39" spans="1:4" x14ac:dyDescent="0.25">
      <c r="A39" s="7" t="s">
        <v>43</v>
      </c>
      <c r="B39" s="2" t="s">
        <v>12</v>
      </c>
      <c r="D39" s="3">
        <v>5200</v>
      </c>
    </row>
    <row r="40" spans="1:4" x14ac:dyDescent="0.25">
      <c r="A40" s="7">
        <v>43327</v>
      </c>
      <c r="B40" s="2" t="s">
        <v>44</v>
      </c>
      <c r="C40" s="3">
        <v>700</v>
      </c>
    </row>
    <row r="41" spans="1:4" x14ac:dyDescent="0.25">
      <c r="A41" s="7">
        <v>43335</v>
      </c>
      <c r="B41" s="2" t="s">
        <v>45</v>
      </c>
      <c r="C41" s="3">
        <v>800</v>
      </c>
    </row>
    <row r="42" spans="1:4" x14ac:dyDescent="0.25">
      <c r="A42" s="7">
        <v>43360</v>
      </c>
      <c r="B42" s="2" t="s">
        <v>7</v>
      </c>
      <c r="D42" s="3">
        <v>537.4</v>
      </c>
    </row>
    <row r="43" spans="1:4" x14ac:dyDescent="0.25">
      <c r="A43" s="7">
        <v>43360</v>
      </c>
      <c r="B43" s="2" t="s">
        <v>9</v>
      </c>
      <c r="D43" s="3">
        <v>500</v>
      </c>
    </row>
    <row r="44" spans="1:4" x14ac:dyDescent="0.25">
      <c r="A44" s="7">
        <v>43367</v>
      </c>
      <c r="B44" s="2" t="s">
        <v>46</v>
      </c>
      <c r="C44" s="3">
        <v>400</v>
      </c>
    </row>
    <row r="45" spans="1:4" x14ac:dyDescent="0.25">
      <c r="A45" s="7">
        <v>43368</v>
      </c>
      <c r="B45" s="2" t="s">
        <v>47</v>
      </c>
      <c r="C45" s="3">
        <v>3200</v>
      </c>
    </row>
    <row r="46" spans="1:4" x14ac:dyDescent="0.25">
      <c r="A46" s="7">
        <v>43373</v>
      </c>
      <c r="B46" s="2" t="s">
        <v>25</v>
      </c>
      <c r="D46" s="3">
        <v>1.5</v>
      </c>
    </row>
    <row r="47" spans="1:4" x14ac:dyDescent="0.25">
      <c r="A47" s="7">
        <v>43384</v>
      </c>
      <c r="B47" s="2" t="s">
        <v>48</v>
      </c>
      <c r="D47" s="3">
        <v>3131.25</v>
      </c>
    </row>
    <row r="48" spans="1:4" x14ac:dyDescent="0.25">
      <c r="A48" s="7">
        <v>43404</v>
      </c>
      <c r="B48" s="2" t="s">
        <v>25</v>
      </c>
      <c r="D48" s="3">
        <v>1.5</v>
      </c>
    </row>
    <row r="49" spans="1:4" x14ac:dyDescent="0.25">
      <c r="A49" s="7">
        <v>43421</v>
      </c>
      <c r="B49" s="2" t="s">
        <v>9</v>
      </c>
      <c r="D49" s="3">
        <v>1200</v>
      </c>
    </row>
    <row r="50" spans="1:4" x14ac:dyDescent="0.25">
      <c r="A50" s="7">
        <v>43423</v>
      </c>
      <c r="B50" s="2" t="s">
        <v>49</v>
      </c>
      <c r="D50" s="3">
        <v>400</v>
      </c>
    </row>
    <row r="51" spans="1:4" x14ac:dyDescent="0.25">
      <c r="A51" s="7">
        <v>43421</v>
      </c>
      <c r="B51" s="2" t="s">
        <v>37</v>
      </c>
      <c r="D51" s="3">
        <v>200</v>
      </c>
    </row>
    <row r="52" spans="1:4" x14ac:dyDescent="0.25">
      <c r="A52" s="7">
        <v>43423</v>
      </c>
      <c r="B52" s="2" t="s">
        <v>7</v>
      </c>
      <c r="D52" s="3">
        <v>149</v>
      </c>
    </row>
    <row r="53" spans="1:4" x14ac:dyDescent="0.25">
      <c r="A53" s="7">
        <v>43423</v>
      </c>
      <c r="B53" s="2" t="s">
        <v>50</v>
      </c>
      <c r="D53" s="3">
        <v>99.99</v>
      </c>
    </row>
    <row r="54" spans="1:4" x14ac:dyDescent="0.25">
      <c r="A54" s="7">
        <v>43424</v>
      </c>
      <c r="B54" s="2" t="s">
        <v>7</v>
      </c>
      <c r="D54" s="3">
        <v>288.8</v>
      </c>
    </row>
    <row r="55" spans="1:4" x14ac:dyDescent="0.25">
      <c r="A55" s="7">
        <v>43434</v>
      </c>
      <c r="B55" s="2" t="s">
        <v>25</v>
      </c>
      <c r="D55" s="3">
        <v>6</v>
      </c>
    </row>
    <row r="56" spans="1:4" x14ac:dyDescent="0.25">
      <c r="A56" s="7">
        <v>43465</v>
      </c>
      <c r="B56" s="2" t="s">
        <v>13</v>
      </c>
      <c r="C56" s="3">
        <v>336</v>
      </c>
    </row>
    <row r="57" spans="1:4" s="4" customFormat="1" x14ac:dyDescent="0.25">
      <c r="A57" s="7"/>
      <c r="B57" s="1" t="s">
        <v>2</v>
      </c>
      <c r="C57" s="11">
        <f>SUM(C3:C56)</f>
        <v>30168</v>
      </c>
      <c r="D57" s="11">
        <f>SUM(D3:D56)</f>
        <v>62441.98</v>
      </c>
    </row>
    <row r="58" spans="1:4" s="4" customFormat="1" x14ac:dyDescent="0.25">
      <c r="A58" s="7"/>
      <c r="B58" s="1"/>
      <c r="C58" s="11"/>
      <c r="D58" s="11"/>
    </row>
    <row r="59" spans="1:4" x14ac:dyDescent="0.25">
      <c r="A59" s="2"/>
    </row>
    <row r="60" spans="1:4" x14ac:dyDescent="0.25">
      <c r="A60" s="7"/>
      <c r="B60" s="1" t="s">
        <v>3</v>
      </c>
      <c r="C60" s="1"/>
      <c r="D60" s="1"/>
    </row>
    <row r="61" spans="1:4" x14ac:dyDescent="0.25">
      <c r="A61" s="7">
        <v>43100</v>
      </c>
      <c r="B61" s="2" t="s">
        <v>4</v>
      </c>
      <c r="C61" s="3">
        <v>52382.96</v>
      </c>
    </row>
    <row r="62" spans="1:4" x14ac:dyDescent="0.25">
      <c r="A62" s="7">
        <v>43465</v>
      </c>
      <c r="B62" s="2" t="s">
        <v>5</v>
      </c>
      <c r="C62" s="3">
        <f>C61-D57+C57</f>
        <v>20108.979999999996</v>
      </c>
    </row>
    <row r="63" spans="1:4" x14ac:dyDescent="0.25">
      <c r="A63" s="7">
        <v>43465</v>
      </c>
      <c r="B63" s="2" t="s">
        <v>6</v>
      </c>
      <c r="C63" s="3">
        <f>C62</f>
        <v>20108.979999999996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fbe.zbe</dc:creator>
  <cp:lastModifiedBy>Faizah Begum</cp:lastModifiedBy>
  <cp:lastPrinted>2019-01-12T20:57:04Z</cp:lastPrinted>
  <dcterms:created xsi:type="dcterms:W3CDTF">2016-05-22T15:38:58Z</dcterms:created>
  <dcterms:modified xsi:type="dcterms:W3CDTF">2019-01-12T21:28:43Z</dcterms:modified>
</cp:coreProperties>
</file>