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knut_brobakken_fagforbundet_no/Documents/Dokumenter/"/>
    </mc:Choice>
  </mc:AlternateContent>
  <xr:revisionPtr revIDLastSave="0" documentId="8_{11E5D214-2A91-48E8-9DC5-242D608AB60E}" xr6:coauthVersionLast="47" xr6:coauthVersionMax="47" xr10:uidLastSave="{00000000-0000-0000-0000-000000000000}"/>
  <bookViews>
    <workbookView xWindow="-110" yWindow="-110" windowWidth="51420" windowHeight="146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G26" i="1" l="1"/>
  <c r="H31" i="1" l="1"/>
  <c r="H30" i="1"/>
  <c r="H24" i="1" l="1"/>
  <c r="H23" i="1"/>
  <c r="J18" i="1"/>
  <c r="I18" i="1"/>
  <c r="H32" i="1"/>
  <c r="H25" i="1"/>
  <c r="K18" i="1"/>
  <c r="H34" i="1" s="1"/>
  <c r="H29" i="1" l="1"/>
  <c r="D22" i="1"/>
  <c r="H22" i="1" s="1"/>
  <c r="D21" i="1"/>
  <c r="H21" i="1" s="1"/>
  <c r="H36" i="1" l="1"/>
</calcChain>
</file>

<file path=xl/sharedStrings.xml><?xml version="1.0" encoding="utf-8"?>
<sst xmlns="http://schemas.openxmlformats.org/spreadsheetml/2006/main" count="117" uniqueCount="97">
  <si>
    <t>Avreise</t>
  </si>
  <si>
    <t>Dato</t>
  </si>
  <si>
    <t>Ankomst</t>
  </si>
  <si>
    <t xml:space="preserve">Dato </t>
  </si>
  <si>
    <t xml:space="preserve">kl. </t>
  </si>
  <si>
    <t xml:space="preserve">egen bil </t>
  </si>
  <si>
    <t>Bilgodtgjørelse</t>
  </si>
  <si>
    <t>Kost over 12 timer</t>
  </si>
  <si>
    <t xml:space="preserve">Antall </t>
  </si>
  <si>
    <t>km</t>
  </si>
  <si>
    <t>Sats kr</t>
  </si>
  <si>
    <t>Beløp kr</t>
  </si>
  <si>
    <t>Overnatting i flg. bilag</t>
  </si>
  <si>
    <t xml:space="preserve">Bilgodtgjørelse </t>
  </si>
  <si>
    <t xml:space="preserve">Underskrift </t>
  </si>
  <si>
    <t xml:space="preserve">Utlegg </t>
  </si>
  <si>
    <t>SUM</t>
  </si>
  <si>
    <t>Prosjekt</t>
  </si>
  <si>
    <t>passasjer</t>
  </si>
  <si>
    <t>Tilegg for passasjer</t>
  </si>
  <si>
    <t>Anvist dato</t>
  </si>
  <si>
    <t>Fradrag middag 50%</t>
  </si>
  <si>
    <t>Prosj:</t>
  </si>
  <si>
    <t>Bankkonto:</t>
  </si>
  <si>
    <t>Andre utlegg</t>
  </si>
  <si>
    <t>Skyss-middel</t>
  </si>
  <si>
    <t>Utlegg</t>
  </si>
  <si>
    <t>m/kvittering Kr:</t>
  </si>
  <si>
    <t>Skattekomm:</t>
  </si>
  <si>
    <t>Kontroll dato</t>
  </si>
  <si>
    <t>Reiseforskudd</t>
  </si>
  <si>
    <t>L.art.</t>
  </si>
  <si>
    <t>Navn:</t>
  </si>
  <si>
    <t>Adresse:</t>
  </si>
  <si>
    <t>Reiserute/tekst</t>
  </si>
  <si>
    <t>Passasjerer:</t>
  </si>
  <si>
    <t>Merknader:</t>
  </si>
  <si>
    <t>Progr.start dato/kl:</t>
  </si>
  <si>
    <t>Progr.slutt dato/kl:</t>
  </si>
  <si>
    <r>
      <t xml:space="preserve">Fødselsnr: </t>
    </r>
    <r>
      <rPr>
        <sz val="8"/>
        <rFont val="Calibri"/>
        <family val="2"/>
      </rPr>
      <t>11 siffer</t>
    </r>
  </si>
  <si>
    <t>Reiseutlegg, overført fra felt ovenfor (legg ved kvitteringer)</t>
  </si>
  <si>
    <t>Underskrift (kurs-/møteleder)</t>
  </si>
  <si>
    <t>Kost 6-12 timer</t>
  </si>
  <si>
    <t>Fradrag frokost 20%</t>
  </si>
  <si>
    <t>Fradrag lunsj 30%</t>
  </si>
  <si>
    <t>Bevilgning til Fagforbundets barneby i Angola</t>
  </si>
  <si>
    <t>Sted/dato</t>
  </si>
  <si>
    <t>Krav til underdokumentasjon</t>
  </si>
  <si>
    <t>Tapt arbeidsfortjeneste</t>
  </si>
  <si>
    <t>Reiseregninger med manglende informasjon vil bli returnert.</t>
  </si>
  <si>
    <t>Beløp som mangler undersdokumentasjon strykes.</t>
  </si>
  <si>
    <t xml:space="preserve">Kostgodtgjøring </t>
  </si>
  <si>
    <t xml:space="preserve">Reiseregning sendes til </t>
  </si>
  <si>
    <t>Signert reiseregning kan også scannes og sendes til fk.finnmark@fagforbundet.no</t>
  </si>
  <si>
    <t>Fagforbundet Finnmark, Skoleveien 9, 9510 Alta</t>
  </si>
  <si>
    <t>Antall kilometer</t>
  </si>
  <si>
    <r>
      <t>Reisen gjelder:</t>
    </r>
    <r>
      <rPr>
        <b/>
        <sz val="8"/>
        <rFont val="Calibri"/>
        <family val="2"/>
      </rPr>
      <t/>
    </r>
  </si>
  <si>
    <t>Overnattingssted:</t>
  </si>
  <si>
    <t>konto: 29915</t>
  </si>
  <si>
    <t xml:space="preserve">Fagforbundet Finnmark dekker reise diett og oppholdsutgifter etter statens reiseregulativ </t>
  </si>
  <si>
    <t>Reiseregningen SKAL inneholde</t>
  </si>
  <si>
    <t>Postnr./-sted:</t>
  </si>
  <si>
    <t xml:space="preserve">Ressursnr: </t>
  </si>
  <si>
    <t xml:space="preserve">Elektronisk signatur godkjennes ikke. </t>
  </si>
  <si>
    <t>Kostgodt-gjørelse / diett</t>
  </si>
  <si>
    <t>Telefon-/mobilnummer:</t>
  </si>
  <si>
    <t xml:space="preserve">ved innkallinger til møter, kurs og konferanser.  </t>
  </si>
  <si>
    <t>Ved deltakelse på yrkesfaglige kurs og fagdager er det andre regler som gjelder.</t>
  </si>
  <si>
    <t>Kost over 12 timer m/overnatting</t>
  </si>
  <si>
    <t xml:space="preserve">           </t>
  </si>
  <si>
    <r>
      <t xml:space="preserve">Ved deltakelse på </t>
    </r>
    <r>
      <rPr>
        <b/>
        <sz val="12"/>
        <rFont val="Times New Roman"/>
        <family val="1"/>
      </rPr>
      <t xml:space="preserve">fagdager og yrkesfaglige kurstilbud </t>
    </r>
    <r>
      <rPr>
        <sz val="12"/>
        <rFont val="Times New Roman"/>
        <family val="1"/>
      </rPr>
      <t>utbetales ikke kost med mindre reisetiden overstiger 6 timer en vei.</t>
    </r>
  </si>
  <si>
    <t>Navn, adresse og underskrift (ved postboksadresse skal også gateadresse oppgis)</t>
  </si>
  <si>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</si>
  <si>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t xml:space="preserve">Skattekommune </t>
  </si>
  <si>
    <t>Bankkontonummer</t>
  </si>
  <si>
    <t>Hva reisen gjelder – navn på arrangement og sted</t>
  </si>
  <si>
    <t>Dato og klokkeslett for avreise og hjemkomst</t>
  </si>
  <si>
    <t>Overnattingssted (når det kreves døgndiett på reiser med overnatting)</t>
  </si>
  <si>
    <t xml:space="preserve">- </t>
  </si>
  <si>
    <t>Original taxikvittering skal legges ved. Fra/til feltene på kvitteringen skal fylles ut</t>
  </si>
  <si>
    <t>Original for buss og andre reisemåter skal legges ved</t>
  </si>
  <si>
    <t>Original parkeringskvittering skal legges ved</t>
  </si>
  <si>
    <t>Måltid som er dekket etter regning/program/innbydelse skal trekkes fra kostgodtgjørelsen etter sats for døgndiett.</t>
  </si>
  <si>
    <t>For reiser som varer ut over hele døgn (påbegynte døgn) gis kr 307 f.o.m. 6 timer t.o.m. 12 timer og kr 570 hvis over 12 timer.</t>
  </si>
  <si>
    <r>
      <rPr>
        <b/>
        <sz val="12"/>
        <rFont val="Times New Roman"/>
        <family val="1"/>
      </rPr>
      <t xml:space="preserve">Bilgodtgjørelse </t>
    </r>
    <r>
      <rPr>
        <sz val="12"/>
        <rFont val="Times New Roman"/>
        <family val="1"/>
      </rPr>
      <t>skal være forhåndsavtalt og følgende informasjon skal oppgis: Fullstendig reiserute, årsak til eventuelle omkjøringer, totalt kjørt distanse, navn på passasjerer som det kreves passasjertillegg for. Kr 3,50 av km.godtgjørelsen er trekkfri.</t>
    </r>
  </si>
  <si>
    <t>Krav skal leveres på eget skjema "Søknad om tapt arbeidsfortjeneste"  og må dokumenteres av arbeidsgiver med underskrift. Totalbeløp skal fremkomme. Dokumentasjonen skal være original.</t>
  </si>
  <si>
    <t>Sum kostgodtgjørelse</t>
  </si>
  <si>
    <t>Trekkfri del l.art 4020</t>
  </si>
  <si>
    <t>Trekkpliktig del l.art 4027</t>
  </si>
  <si>
    <t>Nattillegg ved privat overnatting</t>
  </si>
  <si>
    <t>dag</t>
  </si>
  <si>
    <t>døgn</t>
  </si>
  <si>
    <t>ant.</t>
  </si>
  <si>
    <t>4020  4027</t>
  </si>
  <si>
    <t xml:space="preserve">                              </t>
  </si>
  <si>
    <t>Reiseregning - Fagforbundet Finnmark</t>
  </si>
  <si>
    <t>Frist for innsending er 1 måned etter deltakelse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</si>
</sst>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0"/>
  </numFmts>
  <fonts count="20" x14ac:knownFonts="1">
    <font>
      <sz val="11"/>
      <name val="Arial"/>
    </font>
    <font>
      <sz val="9"/>
      <name val="Arial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Symbol"/>
      <family val="1"/>
      <charset val="2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6" fillId="2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right"/>
      <protection locked="0"/>
    </xf>
    <xf numFmtId="2" fontId="8" fillId="0" borderId="1" xfId="0" applyNumberFormat="1" applyFont="1" applyBorder="1" applyAlignment="1" applyProtection="1">
      <alignment horizontal="right"/>
      <protection locked="0"/>
    </xf>
    <xf numFmtId="49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7" fillId="0" borderId="0" xfId="0" applyFont="1"/>
    <xf numFmtId="0" fontId="17" fillId="0" borderId="0" xfId="0" applyFont="1"/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4" fillId="2" borderId="11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5" xfId="0" applyFont="1" applyFill="1" applyBorder="1"/>
    <xf numFmtId="0" fontId="8" fillId="2" borderId="11" xfId="0" applyFont="1" applyFill="1" applyBorder="1"/>
    <xf numFmtId="0" fontId="6" fillId="2" borderId="15" xfId="0" applyFont="1" applyFill="1" applyBorder="1"/>
    <xf numFmtId="2" fontId="6" fillId="2" borderId="1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14" fillId="0" borderId="0" xfId="0" applyFont="1" applyAlignment="1"/>
    <xf numFmtId="49" fontId="14" fillId="0" borderId="0" xfId="0" applyNumberFormat="1" applyFont="1"/>
    <xf numFmtId="49" fontId="1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0" fontId="10" fillId="0" borderId="23" xfId="0" applyFont="1" applyBorder="1" applyAlignment="1"/>
    <xf numFmtId="0" fontId="10" fillId="0" borderId="24" xfId="0" applyFont="1" applyBorder="1" applyAlignment="1"/>
    <xf numFmtId="0" fontId="19" fillId="0" borderId="6" xfId="0" applyFont="1" applyBorder="1" applyAlignment="1"/>
    <xf numFmtId="0" fontId="19" fillId="0" borderId="0" xfId="0" applyFont="1" applyBorder="1" applyAlignment="1"/>
    <xf numFmtId="1" fontId="6" fillId="2" borderId="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4" fillId="4" borderId="13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2" borderId="10" xfId="0" applyNumberFormat="1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4" fontId="2" fillId="2" borderId="23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8" fillId="2" borderId="23" xfId="0" applyFont="1" applyFill="1" applyBorder="1" applyAlignment="1">
      <alignment vertical="center"/>
    </xf>
    <xf numFmtId="0" fontId="18" fillId="2" borderId="2" xfId="0" applyFont="1" applyFill="1" applyBorder="1" applyAlignment="1"/>
    <xf numFmtId="0" fontId="18" fillId="2" borderId="36" xfId="0" applyFont="1" applyFill="1" applyBorder="1" applyAlignment="1"/>
    <xf numFmtId="0" fontId="18" fillId="2" borderId="37" xfId="0" applyFont="1" applyFill="1" applyBorder="1" applyAlignment="1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4" borderId="23" xfId="0" applyFont="1" applyFill="1" applyBorder="1" applyAlignment="1">
      <alignment horizontal="left" vertical="top"/>
    </xf>
    <xf numFmtId="0" fontId="3" fillId="4" borderId="2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2" fontId="7" fillId="3" borderId="4" xfId="0" applyNumberFormat="1" applyFont="1" applyFill="1" applyBorder="1" applyAlignment="1">
      <alignment horizontal="left"/>
    </xf>
    <xf numFmtId="2" fontId="7" fillId="3" borderId="25" xfId="0" applyNumberFormat="1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2" borderId="13" xfId="0" applyFont="1" applyFill="1" applyBorder="1" applyAlignment="1"/>
    <xf numFmtId="0" fontId="4" fillId="2" borderId="31" xfId="0" applyFont="1" applyFill="1" applyBorder="1" applyAlignment="1"/>
    <xf numFmtId="49" fontId="6" fillId="0" borderId="5" xfId="0" applyNumberFormat="1" applyFont="1" applyBorder="1" applyAlignment="1">
      <alignment horizontal="left"/>
    </xf>
    <xf numFmtId="0" fontId="3" fillId="4" borderId="13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right"/>
    </xf>
    <xf numFmtId="2" fontId="7" fillId="3" borderId="25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2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8" fillId="2" borderId="18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8" fillId="2" borderId="30" xfId="0" applyFont="1" applyFill="1" applyBorder="1" applyAlignment="1" applyProtection="1">
      <alignment horizontal="left"/>
      <protection locked="0"/>
    </xf>
    <xf numFmtId="0" fontId="8" fillId="2" borderId="31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2" fillId="0" borderId="33" xfId="0" applyNumberFormat="1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0" borderId="4" xfId="0" applyNumberFormat="1" applyFont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31750</xdr:rowOff>
        </xdr:from>
        <xdr:to>
          <xdr:col>2</xdr:col>
          <xdr:colOff>19050</xdr:colOff>
          <xdr:row>1</xdr:row>
          <xdr:rowOff>279400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7"/>
  <sheetViews>
    <sheetView showZeros="0" tabSelected="1" zoomScaleNormal="100" zoomScaleSheetLayoutView="80" workbookViewId="0">
      <selection activeCell="D23" sqref="D23:E28"/>
    </sheetView>
  </sheetViews>
  <sheetFormatPr baseColWidth="10" defaultRowHeight="14" x14ac:dyDescent="0.3"/>
  <cols>
    <col min="1" max="1" width="5.83203125" customWidth="1"/>
    <col min="2" max="2" width="6.58203125" customWidth="1"/>
    <col min="3" max="3" width="16.83203125" customWidth="1"/>
    <col min="4" max="4" width="5.33203125" customWidth="1"/>
    <col min="5" max="5" width="7.58203125" customWidth="1"/>
    <col min="6" max="6" width="6.08203125" customWidth="1"/>
    <col min="7" max="7" width="6.25" customWidth="1"/>
    <col min="8" max="8" width="8.75" customWidth="1"/>
    <col min="9" max="9" width="5.83203125" bestFit="1" customWidth="1"/>
    <col min="10" max="10" width="5.83203125" customWidth="1"/>
    <col min="11" max="11" width="10.33203125" customWidth="1"/>
  </cols>
  <sheetData>
    <row r="1" spans="1:11" ht="30" customHeight="1" x14ac:dyDescent="0.5">
      <c r="A1" s="63" t="s">
        <v>94</v>
      </c>
      <c r="B1" s="64"/>
      <c r="C1" s="213" t="s">
        <v>95</v>
      </c>
      <c r="D1" s="213"/>
      <c r="E1" s="213"/>
      <c r="F1" s="213"/>
      <c r="G1" s="213"/>
      <c r="H1" s="213"/>
      <c r="I1" s="214"/>
      <c r="J1" s="24" t="s">
        <v>22</v>
      </c>
      <c r="K1" s="61"/>
    </row>
    <row r="2" spans="1:11" ht="22.5" customHeight="1" thickBot="1" x14ac:dyDescent="0.4">
      <c r="A2" s="65"/>
      <c r="B2" s="66"/>
      <c r="C2" s="215" t="s">
        <v>96</v>
      </c>
      <c r="D2" s="215"/>
      <c r="E2" s="215"/>
      <c r="F2" s="215"/>
      <c r="G2" s="215"/>
      <c r="H2" s="215"/>
      <c r="I2" s="216"/>
      <c r="J2" s="25" t="s">
        <v>62</v>
      </c>
      <c r="K2" s="62"/>
    </row>
    <row r="3" spans="1:11" ht="20.25" customHeight="1" x14ac:dyDescent="0.35">
      <c r="A3" s="225" t="s">
        <v>32</v>
      </c>
      <c r="B3" s="226"/>
      <c r="C3" s="229"/>
      <c r="D3" s="230"/>
      <c r="E3" s="230"/>
      <c r="F3" s="231"/>
      <c r="G3" s="238" t="s">
        <v>39</v>
      </c>
      <c r="H3" s="239"/>
      <c r="I3" s="232"/>
      <c r="J3" s="233"/>
      <c r="K3" s="234"/>
    </row>
    <row r="4" spans="1:11" ht="20.25" customHeight="1" x14ac:dyDescent="0.35">
      <c r="A4" s="227" t="s">
        <v>33</v>
      </c>
      <c r="B4" s="228"/>
      <c r="C4" s="242"/>
      <c r="D4" s="243"/>
      <c r="E4" s="243"/>
      <c r="F4" s="244"/>
      <c r="G4" s="240" t="s">
        <v>23</v>
      </c>
      <c r="H4" s="241"/>
      <c r="I4" s="235"/>
      <c r="J4" s="236"/>
      <c r="K4" s="237"/>
    </row>
    <row r="5" spans="1:11" ht="20.25" customHeight="1" x14ac:dyDescent="0.35">
      <c r="A5" s="207" t="s">
        <v>61</v>
      </c>
      <c r="B5" s="208"/>
      <c r="C5" s="260"/>
      <c r="D5" s="261"/>
      <c r="E5" s="261"/>
      <c r="F5" s="262"/>
      <c r="G5" s="205" t="s">
        <v>28</v>
      </c>
      <c r="H5" s="206"/>
      <c r="I5" s="235"/>
      <c r="J5" s="236"/>
      <c r="K5" s="237"/>
    </row>
    <row r="6" spans="1:11" ht="20.25" customHeight="1" x14ac:dyDescent="0.35">
      <c r="A6" s="249" t="s">
        <v>56</v>
      </c>
      <c r="B6" s="250"/>
      <c r="C6" s="251"/>
      <c r="D6" s="252"/>
      <c r="E6" s="252"/>
      <c r="F6" s="253"/>
      <c r="G6" s="209" t="s">
        <v>37</v>
      </c>
      <c r="H6" s="210"/>
      <c r="I6" s="203"/>
      <c r="J6" s="203"/>
      <c r="K6" s="16"/>
    </row>
    <row r="7" spans="1:11" ht="20.25" customHeight="1" thickBot="1" x14ac:dyDescent="0.4">
      <c r="A7" s="198" t="s">
        <v>57</v>
      </c>
      <c r="B7" s="199"/>
      <c r="C7" s="200"/>
      <c r="D7" s="201"/>
      <c r="E7" s="201"/>
      <c r="F7" s="202"/>
      <c r="G7" s="211" t="s">
        <v>38</v>
      </c>
      <c r="H7" s="212"/>
      <c r="I7" s="204"/>
      <c r="J7" s="204"/>
      <c r="K7" s="17"/>
    </row>
    <row r="8" spans="1:11" ht="12.75" customHeight="1" x14ac:dyDescent="0.3">
      <c r="A8" s="167" t="s">
        <v>0</v>
      </c>
      <c r="B8" s="168"/>
      <c r="C8" s="171"/>
      <c r="D8" s="172"/>
      <c r="E8" s="172"/>
      <c r="F8" s="167" t="s">
        <v>2</v>
      </c>
      <c r="G8" s="168"/>
      <c r="H8" s="247" t="s">
        <v>25</v>
      </c>
      <c r="I8" s="245" t="s">
        <v>55</v>
      </c>
      <c r="J8" s="246"/>
      <c r="K8" s="26" t="s">
        <v>26</v>
      </c>
    </row>
    <row r="9" spans="1:11" ht="12.75" customHeight="1" x14ac:dyDescent="0.3">
      <c r="A9" s="2" t="s">
        <v>1</v>
      </c>
      <c r="B9" s="2" t="s">
        <v>4</v>
      </c>
      <c r="C9" s="161" t="s">
        <v>34</v>
      </c>
      <c r="D9" s="162"/>
      <c r="E9" s="162"/>
      <c r="F9" s="2" t="s">
        <v>3</v>
      </c>
      <c r="G9" s="2" t="s">
        <v>4</v>
      </c>
      <c r="H9" s="248"/>
      <c r="I9" s="3" t="s">
        <v>5</v>
      </c>
      <c r="J9" s="4" t="s">
        <v>18</v>
      </c>
      <c r="K9" s="2" t="s">
        <v>27</v>
      </c>
    </row>
    <row r="10" spans="1:11" ht="15" customHeight="1" x14ac:dyDescent="0.3">
      <c r="A10" s="27"/>
      <c r="B10" s="27"/>
      <c r="C10" s="163"/>
      <c r="D10" s="164"/>
      <c r="E10" s="164"/>
      <c r="F10" s="27"/>
      <c r="G10" s="27"/>
      <c r="H10" s="31"/>
      <c r="I10" s="22"/>
      <c r="J10" s="22"/>
      <c r="K10" s="18"/>
    </row>
    <row r="11" spans="1:11" ht="15" customHeight="1" x14ac:dyDescent="0.3">
      <c r="A11" s="27"/>
      <c r="B11" s="27"/>
      <c r="C11" s="163"/>
      <c r="D11" s="164"/>
      <c r="E11" s="164"/>
      <c r="F11" s="27"/>
      <c r="G11" s="27"/>
      <c r="H11" s="31"/>
      <c r="I11" s="22"/>
      <c r="J11" s="22"/>
      <c r="K11" s="18"/>
    </row>
    <row r="12" spans="1:11" ht="15" customHeight="1" x14ac:dyDescent="0.3">
      <c r="A12" s="27"/>
      <c r="B12" s="27"/>
      <c r="C12" s="163"/>
      <c r="D12" s="164"/>
      <c r="E12" s="173"/>
      <c r="F12" s="27"/>
      <c r="G12" s="27"/>
      <c r="H12" s="31"/>
      <c r="I12" s="22"/>
      <c r="J12" s="22"/>
      <c r="K12" s="18"/>
    </row>
    <row r="13" spans="1:11" ht="15" customHeight="1" x14ac:dyDescent="0.3">
      <c r="A13" s="27"/>
      <c r="B13" s="27"/>
      <c r="C13" s="163"/>
      <c r="D13" s="164"/>
      <c r="E13" s="164"/>
      <c r="F13" s="27"/>
      <c r="G13" s="27"/>
      <c r="H13" s="5"/>
      <c r="I13" s="22"/>
      <c r="J13" s="22"/>
      <c r="K13" s="18"/>
    </row>
    <row r="14" spans="1:11" ht="15" customHeight="1" x14ac:dyDescent="0.3">
      <c r="A14" s="27"/>
      <c r="B14" s="27"/>
      <c r="C14" s="163"/>
      <c r="D14" s="164"/>
      <c r="E14" s="164"/>
      <c r="F14" s="27"/>
      <c r="G14" s="27"/>
      <c r="H14" s="5"/>
      <c r="I14" s="22"/>
      <c r="J14" s="22"/>
      <c r="K14" s="18"/>
    </row>
    <row r="15" spans="1:11" ht="15" customHeight="1" x14ac:dyDescent="0.3">
      <c r="A15" s="27"/>
      <c r="B15" s="27"/>
      <c r="C15" s="163"/>
      <c r="D15" s="164"/>
      <c r="E15" s="164"/>
      <c r="F15" s="27"/>
      <c r="G15" s="27"/>
      <c r="H15" s="5"/>
      <c r="I15" s="22"/>
      <c r="J15" s="22"/>
      <c r="K15" s="18"/>
    </row>
    <row r="16" spans="1:11" ht="15" customHeight="1" x14ac:dyDescent="0.3">
      <c r="A16" s="27"/>
      <c r="B16" s="27"/>
      <c r="C16" s="163"/>
      <c r="D16" s="164"/>
      <c r="E16" s="164"/>
      <c r="F16" s="27"/>
      <c r="G16" s="27"/>
      <c r="H16" s="5"/>
      <c r="I16" s="22"/>
      <c r="J16" s="22"/>
      <c r="K16" s="18"/>
    </row>
    <row r="17" spans="1:11" ht="15" customHeight="1" x14ac:dyDescent="0.3">
      <c r="A17" s="27"/>
      <c r="B17" s="27"/>
      <c r="C17" s="223"/>
      <c r="D17" s="224"/>
      <c r="E17" s="224"/>
      <c r="F17" s="28"/>
      <c r="G17" s="28"/>
      <c r="H17" s="19"/>
      <c r="I17" s="22"/>
      <c r="J17" s="23"/>
      <c r="K17" s="20"/>
    </row>
    <row r="18" spans="1:11" ht="17.25" customHeight="1" x14ac:dyDescent="0.35">
      <c r="A18" s="165" t="s">
        <v>35</v>
      </c>
      <c r="B18" s="166"/>
      <c r="C18" s="163"/>
      <c r="D18" s="169"/>
      <c r="E18" s="169"/>
      <c r="F18" s="169"/>
      <c r="G18" s="170"/>
      <c r="H18" s="21" t="s">
        <v>16</v>
      </c>
      <c r="I18" s="29">
        <f>SUM(I10:I17)</f>
        <v>0</v>
      </c>
      <c r="J18" s="29">
        <f>SUM(J10:J17)</f>
        <v>0</v>
      </c>
      <c r="K18" s="30">
        <f>SUM(K10:K17)</f>
        <v>0</v>
      </c>
    </row>
    <row r="19" spans="1:11" ht="24.75" customHeight="1" x14ac:dyDescent="0.3">
      <c r="A19" s="254" t="s">
        <v>36</v>
      </c>
      <c r="B19" s="255"/>
      <c r="C19" s="117"/>
      <c r="D19" s="118"/>
      <c r="E19" s="118"/>
      <c r="F19" s="118"/>
      <c r="G19" s="118"/>
      <c r="H19" s="118"/>
      <c r="I19" s="118"/>
      <c r="J19" s="118"/>
      <c r="K19" s="119"/>
    </row>
    <row r="20" spans="1:11" ht="16.5" customHeight="1" x14ac:dyDescent="0.3">
      <c r="A20" s="120"/>
      <c r="B20" s="121"/>
      <c r="C20" s="122"/>
      <c r="D20" s="113" t="s">
        <v>8</v>
      </c>
      <c r="E20" s="114"/>
      <c r="F20" s="115" t="s">
        <v>10</v>
      </c>
      <c r="G20" s="116"/>
      <c r="H20" s="113" t="s">
        <v>11</v>
      </c>
      <c r="I20" s="114"/>
      <c r="J20" s="6" t="s">
        <v>31</v>
      </c>
      <c r="K20" s="7" t="s">
        <v>17</v>
      </c>
    </row>
    <row r="21" spans="1:11" ht="16.5" customHeight="1" x14ac:dyDescent="0.35">
      <c r="A21" s="123" t="s">
        <v>13</v>
      </c>
      <c r="B21" s="124"/>
      <c r="C21" s="8" t="s">
        <v>6</v>
      </c>
      <c r="D21" s="256">
        <f>I18</f>
        <v>0</v>
      </c>
      <c r="E21" s="257"/>
      <c r="F21" s="9" t="s">
        <v>9</v>
      </c>
      <c r="G21" s="10">
        <v>4.03</v>
      </c>
      <c r="H21" s="74">
        <f>SUM(D21*G21)</f>
        <v>0</v>
      </c>
      <c r="I21" s="75"/>
      <c r="J21" s="15">
        <v>4240</v>
      </c>
      <c r="K21" s="11"/>
    </row>
    <row r="22" spans="1:11" ht="16.5" customHeight="1" thickBot="1" x14ac:dyDescent="0.4">
      <c r="A22" s="125"/>
      <c r="B22" s="126"/>
      <c r="C22" s="51" t="s">
        <v>19</v>
      </c>
      <c r="D22" s="258">
        <f>J18</f>
        <v>0</v>
      </c>
      <c r="E22" s="259"/>
      <c r="F22" s="47" t="s">
        <v>9</v>
      </c>
      <c r="G22" s="52">
        <v>1</v>
      </c>
      <c r="H22" s="127">
        <f t="shared" ref="H22:H32" si="0">SUM(D22*G22)</f>
        <v>0</v>
      </c>
      <c r="I22" s="128"/>
      <c r="J22" s="48">
        <v>4250</v>
      </c>
      <c r="K22" s="49"/>
    </row>
    <row r="23" spans="1:11" ht="16.5" customHeight="1" x14ac:dyDescent="0.35">
      <c r="A23" s="132" t="s">
        <v>64</v>
      </c>
      <c r="B23" s="133"/>
      <c r="C23" s="50" t="s">
        <v>42</v>
      </c>
      <c r="D23" s="72"/>
      <c r="E23" s="73"/>
      <c r="F23" s="43" t="s">
        <v>90</v>
      </c>
      <c r="G23" s="44">
        <v>324</v>
      </c>
      <c r="H23" s="159">
        <f t="shared" ref="H23:H24" si="1">SUM(D23*G23)</f>
        <v>0</v>
      </c>
      <c r="I23" s="160"/>
      <c r="J23" s="45">
        <v>4053</v>
      </c>
      <c r="K23" s="46"/>
    </row>
    <row r="24" spans="1:11" ht="16.5" customHeight="1" x14ac:dyDescent="0.35">
      <c r="A24" s="134"/>
      <c r="B24" s="135"/>
      <c r="C24" s="50" t="s">
        <v>7</v>
      </c>
      <c r="D24" s="72"/>
      <c r="E24" s="73"/>
      <c r="F24" s="43" t="s">
        <v>90</v>
      </c>
      <c r="G24" s="44">
        <v>603</v>
      </c>
      <c r="H24" s="159">
        <f t="shared" si="1"/>
        <v>0</v>
      </c>
      <c r="I24" s="160"/>
      <c r="J24" s="45">
        <v>4054</v>
      </c>
      <c r="K24" s="46"/>
    </row>
    <row r="25" spans="1:11" ht="30" customHeight="1" x14ac:dyDescent="0.35">
      <c r="A25" s="134"/>
      <c r="B25" s="135"/>
      <c r="C25" s="55" t="s">
        <v>68</v>
      </c>
      <c r="D25" s="72"/>
      <c r="E25" s="73"/>
      <c r="F25" s="43" t="s">
        <v>91</v>
      </c>
      <c r="G25" s="44">
        <v>825</v>
      </c>
      <c r="H25" s="159">
        <f t="shared" si="0"/>
        <v>0</v>
      </c>
      <c r="I25" s="160"/>
      <c r="J25" s="68" t="s">
        <v>93</v>
      </c>
      <c r="K25" s="46"/>
    </row>
    <row r="26" spans="1:11" ht="16.5" customHeight="1" x14ac:dyDescent="0.35">
      <c r="A26" s="134"/>
      <c r="B26" s="135"/>
      <c r="C26" s="8" t="s">
        <v>43</v>
      </c>
      <c r="D26" s="70"/>
      <c r="E26" s="71"/>
      <c r="F26" s="9" t="s">
        <v>92</v>
      </c>
      <c r="G26" s="67">
        <f>SUM(-G25*20/100)</f>
        <v>-165</v>
      </c>
      <c r="H26" s="74">
        <f>SUM(D26*-165)</f>
        <v>0</v>
      </c>
      <c r="I26" s="75"/>
      <c r="J26" s="15"/>
      <c r="K26" s="11"/>
    </row>
    <row r="27" spans="1:11" ht="16.5" customHeight="1" x14ac:dyDescent="0.35">
      <c r="A27" s="134"/>
      <c r="B27" s="135"/>
      <c r="C27" s="8" t="s">
        <v>44</v>
      </c>
      <c r="D27" s="70"/>
      <c r="E27" s="71"/>
      <c r="F27" s="9" t="s">
        <v>92</v>
      </c>
      <c r="G27" s="67">
        <v>-248</v>
      </c>
      <c r="H27" s="74">
        <f>SUM(D27*-247)</f>
        <v>0</v>
      </c>
      <c r="I27" s="75"/>
      <c r="J27" s="15"/>
      <c r="K27" s="11"/>
    </row>
    <row r="28" spans="1:11" ht="16.5" customHeight="1" x14ac:dyDescent="0.35">
      <c r="A28" s="134"/>
      <c r="B28" s="135"/>
      <c r="C28" s="8" t="s">
        <v>21</v>
      </c>
      <c r="D28" s="76"/>
      <c r="E28" s="77"/>
      <c r="F28" s="53" t="s">
        <v>92</v>
      </c>
      <c r="G28" s="67">
        <v>-413</v>
      </c>
      <c r="H28" s="74">
        <f>SUM(D28*-413)</f>
        <v>0</v>
      </c>
      <c r="I28" s="75"/>
      <c r="J28" s="54"/>
      <c r="K28" s="33"/>
    </row>
    <row r="29" spans="1:11" ht="16.5" customHeight="1" x14ac:dyDescent="0.35">
      <c r="A29" s="134"/>
      <c r="B29" s="135"/>
      <c r="C29" s="217" t="s">
        <v>86</v>
      </c>
      <c r="D29" s="218"/>
      <c r="E29" s="218"/>
      <c r="F29" s="218"/>
      <c r="G29" s="219"/>
      <c r="H29" s="109">
        <f>SUM(H23:I28)</f>
        <v>0</v>
      </c>
      <c r="I29" s="110"/>
      <c r="J29" s="54"/>
      <c r="K29" s="33"/>
    </row>
    <row r="30" spans="1:11" ht="16.5" customHeight="1" x14ac:dyDescent="0.35">
      <c r="A30" s="134"/>
      <c r="B30" s="135"/>
      <c r="C30" s="217" t="s">
        <v>87</v>
      </c>
      <c r="D30" s="218"/>
      <c r="E30" s="218"/>
      <c r="F30" s="218"/>
      <c r="G30" s="219"/>
      <c r="H30" s="111">
        <f t="shared" ref="H30" si="2">SUM(D30*G30)</f>
        <v>0</v>
      </c>
      <c r="I30" s="112"/>
      <c r="J30" s="54"/>
      <c r="K30" s="33"/>
    </row>
    <row r="31" spans="1:11" ht="16.5" customHeight="1" thickBot="1" x14ac:dyDescent="0.4">
      <c r="A31" s="134"/>
      <c r="B31" s="135"/>
      <c r="C31" s="156" t="s">
        <v>88</v>
      </c>
      <c r="D31" s="157"/>
      <c r="E31" s="157"/>
      <c r="F31" s="157"/>
      <c r="G31" s="158"/>
      <c r="H31" s="104">
        <f t="shared" ref="H31" si="3">SUM(D31*G31)</f>
        <v>0</v>
      </c>
      <c r="I31" s="105"/>
      <c r="J31" s="53"/>
      <c r="K31" s="33"/>
    </row>
    <row r="32" spans="1:11" ht="16.5" customHeight="1" x14ac:dyDescent="0.35">
      <c r="A32" s="106" t="s">
        <v>89</v>
      </c>
      <c r="B32" s="107"/>
      <c r="C32" s="108"/>
      <c r="D32" s="70"/>
      <c r="E32" s="71"/>
      <c r="F32" s="9" t="s">
        <v>91</v>
      </c>
      <c r="G32" s="12">
        <v>435</v>
      </c>
      <c r="H32" s="159">
        <f t="shared" si="0"/>
        <v>0</v>
      </c>
      <c r="I32" s="160"/>
      <c r="J32" s="15">
        <v>4065</v>
      </c>
      <c r="K32" s="11"/>
    </row>
    <row r="33" spans="1:11" ht="16.5" customHeight="1" x14ac:dyDescent="0.35">
      <c r="A33" s="154" t="s">
        <v>15</v>
      </c>
      <c r="B33" s="155"/>
      <c r="C33" s="151" t="s">
        <v>12</v>
      </c>
      <c r="D33" s="152"/>
      <c r="E33" s="152"/>
      <c r="F33" s="152"/>
      <c r="G33" s="153"/>
      <c r="H33" s="78"/>
      <c r="I33" s="79"/>
      <c r="J33" s="45">
        <v>4150</v>
      </c>
      <c r="K33" s="46"/>
    </row>
    <row r="34" spans="1:11" ht="16.5" customHeight="1" x14ac:dyDescent="0.35">
      <c r="A34" s="154"/>
      <c r="B34" s="155"/>
      <c r="C34" s="142" t="s">
        <v>40</v>
      </c>
      <c r="D34" s="143"/>
      <c r="E34" s="143"/>
      <c r="F34" s="143"/>
      <c r="G34" s="144"/>
      <c r="H34" s="74">
        <f>K18</f>
        <v>0</v>
      </c>
      <c r="I34" s="75"/>
      <c r="J34" s="15">
        <v>4110</v>
      </c>
      <c r="K34" s="11"/>
    </row>
    <row r="35" spans="1:11" ht="16.5" customHeight="1" x14ac:dyDescent="0.35">
      <c r="A35" s="41"/>
      <c r="B35" s="42"/>
      <c r="C35" s="148" t="s">
        <v>24</v>
      </c>
      <c r="D35" s="149"/>
      <c r="E35" s="149"/>
      <c r="F35" s="149"/>
      <c r="G35" s="150"/>
      <c r="H35" s="221"/>
      <c r="I35" s="222"/>
      <c r="J35" s="15"/>
      <c r="K35" s="11"/>
    </row>
    <row r="36" spans="1:11" ht="16.5" customHeight="1" thickBot="1" x14ac:dyDescent="0.4">
      <c r="A36" s="13"/>
      <c r="B36" s="14"/>
      <c r="C36" s="192" t="s">
        <v>16</v>
      </c>
      <c r="D36" s="193"/>
      <c r="E36" s="193"/>
      <c r="F36" s="193"/>
      <c r="G36" s="194"/>
      <c r="H36" s="100">
        <f>SUM(H21+H22+H29+H33+H34+H35)</f>
        <v>0</v>
      </c>
      <c r="I36" s="101"/>
      <c r="J36" s="15"/>
      <c r="K36" s="11"/>
    </row>
    <row r="37" spans="1:11" ht="16.5" customHeight="1" thickTop="1" x14ac:dyDescent="0.35">
      <c r="A37" s="13"/>
      <c r="B37" s="14"/>
      <c r="C37" s="139" t="s">
        <v>45</v>
      </c>
      <c r="D37" s="140"/>
      <c r="E37" s="140"/>
      <c r="F37" s="140"/>
      <c r="G37" s="141"/>
      <c r="H37" s="98"/>
      <c r="I37" s="99"/>
      <c r="J37" s="15">
        <v>9060</v>
      </c>
      <c r="K37" s="11" t="s">
        <v>58</v>
      </c>
    </row>
    <row r="38" spans="1:11" ht="16.5" customHeight="1" x14ac:dyDescent="0.35">
      <c r="A38" s="177"/>
      <c r="B38" s="178"/>
      <c r="C38" s="145" t="s">
        <v>30</v>
      </c>
      <c r="D38" s="146"/>
      <c r="E38" s="146"/>
      <c r="F38" s="146"/>
      <c r="G38" s="147"/>
      <c r="H38" s="102"/>
      <c r="I38" s="103"/>
      <c r="J38" s="15">
        <v>9291</v>
      </c>
      <c r="K38" s="11"/>
    </row>
    <row r="39" spans="1:11" ht="21" customHeight="1" x14ac:dyDescent="0.35">
      <c r="A39" s="177"/>
      <c r="B39" s="179"/>
      <c r="C39" s="136" t="s">
        <v>65</v>
      </c>
      <c r="D39" s="137"/>
      <c r="E39" s="138"/>
      <c r="F39" s="195"/>
      <c r="G39" s="196"/>
      <c r="H39" s="196"/>
      <c r="I39" s="197"/>
      <c r="J39" s="32"/>
      <c r="K39" s="33"/>
    </row>
    <row r="40" spans="1:11" ht="15.75" customHeight="1" x14ac:dyDescent="0.3">
      <c r="A40" s="129" t="s">
        <v>29</v>
      </c>
      <c r="B40" s="130"/>
      <c r="C40" s="131"/>
      <c r="D40" s="89" t="s">
        <v>20</v>
      </c>
      <c r="E40" s="90"/>
      <c r="F40" s="90"/>
      <c r="G40" s="91"/>
      <c r="H40" s="92" t="s">
        <v>46</v>
      </c>
      <c r="I40" s="93"/>
      <c r="J40" s="93"/>
      <c r="K40" s="94"/>
    </row>
    <row r="41" spans="1:11" ht="22.5" customHeight="1" x14ac:dyDescent="0.3">
      <c r="A41" s="174"/>
      <c r="B41" s="175"/>
      <c r="C41" s="176"/>
      <c r="D41" s="183"/>
      <c r="E41" s="184"/>
      <c r="F41" s="184"/>
      <c r="G41" s="185"/>
      <c r="H41" s="189"/>
      <c r="I41" s="190"/>
      <c r="J41" s="190"/>
      <c r="K41" s="191"/>
    </row>
    <row r="42" spans="1:11" ht="14.25" customHeight="1" x14ac:dyDescent="0.3">
      <c r="A42" s="95" t="s">
        <v>41</v>
      </c>
      <c r="B42" s="96"/>
      <c r="C42" s="97"/>
      <c r="D42" s="186" t="s">
        <v>14</v>
      </c>
      <c r="E42" s="187"/>
      <c r="F42" s="187"/>
      <c r="G42" s="188"/>
      <c r="H42" s="180" t="s">
        <v>14</v>
      </c>
      <c r="I42" s="181"/>
      <c r="J42" s="181"/>
      <c r="K42" s="182"/>
    </row>
    <row r="43" spans="1:11" ht="29.25" customHeight="1" x14ac:dyDescent="0.3">
      <c r="A43" s="80"/>
      <c r="B43" s="81"/>
      <c r="C43" s="82"/>
      <c r="D43" s="83"/>
      <c r="E43" s="84"/>
      <c r="F43" s="84"/>
      <c r="G43" s="85"/>
      <c r="H43" s="86"/>
      <c r="I43" s="87"/>
      <c r="J43" s="87"/>
      <c r="K43" s="88"/>
    </row>
    <row r="44" spans="1:11" ht="39.75" customHeight="1" x14ac:dyDescent="0.3"/>
    <row r="45" spans="1:11" ht="15.5" x14ac:dyDescent="0.35">
      <c r="A45" s="37" t="s">
        <v>59</v>
      </c>
    </row>
    <row r="46" spans="1:11" ht="15.5" x14ac:dyDescent="0.35">
      <c r="A46" s="37" t="s">
        <v>66</v>
      </c>
    </row>
    <row r="47" spans="1:11" ht="15.5" x14ac:dyDescent="0.35">
      <c r="A47" s="37" t="s">
        <v>67</v>
      </c>
    </row>
    <row r="49" spans="1:11" ht="15" x14ac:dyDescent="0.3">
      <c r="A49" s="34" t="s">
        <v>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5.5" x14ac:dyDescent="0.35">
      <c r="A50" s="59" t="s">
        <v>78</v>
      </c>
      <c r="B50" s="56" t="s">
        <v>71</v>
      </c>
      <c r="C50" s="35"/>
      <c r="D50" s="35"/>
      <c r="E50" s="37"/>
      <c r="F50" s="35"/>
      <c r="G50" s="35"/>
      <c r="H50" s="35"/>
      <c r="I50" s="35"/>
      <c r="J50" s="35"/>
      <c r="K50" s="35"/>
    </row>
    <row r="51" spans="1:11" ht="15.5" x14ac:dyDescent="0.35">
      <c r="A51" s="59" t="s">
        <v>78</v>
      </c>
      <c r="B51" s="56" t="s">
        <v>72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5.5" x14ac:dyDescent="0.35">
      <c r="A52" s="59" t="s">
        <v>78</v>
      </c>
      <c r="B52" s="56" t="s">
        <v>73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5.5" x14ac:dyDescent="0.35">
      <c r="A53" s="59" t="s">
        <v>78</v>
      </c>
      <c r="B53" s="56" t="s">
        <v>74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5.5" x14ac:dyDescent="0.35">
      <c r="A54" s="59" t="s">
        <v>78</v>
      </c>
      <c r="B54" s="56" t="s">
        <v>75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.5" x14ac:dyDescent="0.35">
      <c r="A55" s="59" t="s">
        <v>78</v>
      </c>
      <c r="B55" s="56" t="s">
        <v>76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5.5" x14ac:dyDescent="0.35">
      <c r="A56" s="59" t="s">
        <v>78</v>
      </c>
      <c r="B56" s="56" t="s">
        <v>77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 x14ac:dyDescent="0.3">
      <c r="A58" s="34" t="s">
        <v>47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5.5" x14ac:dyDescent="0.35">
      <c r="A59" s="59" t="s">
        <v>78</v>
      </c>
      <c r="B59" s="56" t="s">
        <v>79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.5" x14ac:dyDescent="0.35">
      <c r="A60" s="59" t="s">
        <v>78</v>
      </c>
      <c r="B60" s="56" t="s">
        <v>80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5.5" x14ac:dyDescent="0.35">
      <c r="A61" s="59" t="s">
        <v>78</v>
      </c>
      <c r="B61" s="56" t="s">
        <v>81</v>
      </c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5.5" x14ac:dyDescent="0.35">
      <c r="A62" s="36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5.5" x14ac:dyDescent="0.35">
      <c r="A63" s="39" t="s">
        <v>51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30.75" customHeight="1" x14ac:dyDescent="0.35">
      <c r="A64" s="60" t="s">
        <v>78</v>
      </c>
      <c r="B64" s="69" t="s">
        <v>83</v>
      </c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35.25" customHeight="1" x14ac:dyDescent="0.35">
      <c r="A65" s="60" t="s">
        <v>78</v>
      </c>
      <c r="B65" s="69" t="s">
        <v>82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32.25" customHeight="1" x14ac:dyDescent="0.35">
      <c r="A66" s="60" t="s">
        <v>78</v>
      </c>
      <c r="B66" s="69" t="s">
        <v>70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5.5" x14ac:dyDescent="0.35">
      <c r="A67" s="57"/>
      <c r="B67" s="57"/>
      <c r="C67" s="57"/>
      <c r="D67" s="57"/>
      <c r="E67" s="58" t="s">
        <v>69</v>
      </c>
      <c r="F67" s="57"/>
      <c r="G67" s="57"/>
      <c r="H67" s="57"/>
      <c r="I67" s="57"/>
      <c r="J67" s="57"/>
      <c r="K67" s="57"/>
    </row>
    <row r="68" spans="1:11" ht="15.75" customHeight="1" x14ac:dyDescent="0.3">
      <c r="A68" s="69" t="s">
        <v>84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5.75" customHeight="1" x14ac:dyDescent="0.3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5.75" customHeight="1" x14ac:dyDescent="0.3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5" x14ac:dyDescent="0.35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5" x14ac:dyDescent="0.3">
      <c r="A72" s="34" t="s">
        <v>48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5.75" customHeight="1" x14ac:dyDescent="0.3">
      <c r="A73" s="220" t="s">
        <v>85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1:11" ht="15.75" customHeight="1" x14ac:dyDescent="0.3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</row>
    <row r="75" spans="1:11" ht="15.5" x14ac:dyDescent="0.35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8" x14ac:dyDescent="0.4">
      <c r="A76" s="40" t="s">
        <v>49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8" x14ac:dyDescent="0.4">
      <c r="A77" s="40" t="s">
        <v>50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5" x14ac:dyDescent="0.3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5" x14ac:dyDescent="0.3">
      <c r="A79" s="34" t="s">
        <v>52</v>
      </c>
      <c r="B79" s="1"/>
      <c r="C79" s="1"/>
      <c r="D79" s="1"/>
      <c r="E79" s="1"/>
      <c r="F79" s="1"/>
      <c r="G79" s="1"/>
    </row>
    <row r="80" spans="1:11" ht="15.5" x14ac:dyDescent="0.35">
      <c r="A80" s="37" t="s">
        <v>54</v>
      </c>
      <c r="B80" s="1"/>
      <c r="C80" s="1"/>
      <c r="D80" s="1"/>
      <c r="E80" s="1"/>
      <c r="F80" s="1"/>
      <c r="G80" s="1"/>
    </row>
    <row r="81" spans="1:7" ht="15.5" x14ac:dyDescent="0.35">
      <c r="A81" s="37"/>
      <c r="B81" s="1"/>
      <c r="C81" s="1"/>
      <c r="D81" s="1"/>
      <c r="E81" s="1"/>
      <c r="F81" s="1"/>
      <c r="G81" s="1"/>
    </row>
    <row r="82" spans="1:7" ht="15.5" x14ac:dyDescent="0.35">
      <c r="A82" s="37" t="s">
        <v>53</v>
      </c>
      <c r="B82" s="1"/>
      <c r="C82" s="1"/>
      <c r="D82" s="1"/>
      <c r="E82" s="1"/>
      <c r="F82" s="1"/>
      <c r="G82" s="1"/>
    </row>
    <row r="83" spans="1:7" ht="15.5" x14ac:dyDescent="0.35">
      <c r="A83" s="37" t="s">
        <v>63</v>
      </c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1"/>
      <c r="B102" s="1"/>
      <c r="C102" s="1"/>
      <c r="D102" s="1"/>
      <c r="E102" s="1"/>
      <c r="F102" s="1"/>
      <c r="G102" s="1"/>
    </row>
    <row r="103" spans="1:7" x14ac:dyDescent="0.3">
      <c r="A103" s="1"/>
      <c r="B103" s="1"/>
      <c r="C103" s="1"/>
      <c r="D103" s="1"/>
      <c r="E103" s="1"/>
      <c r="F103" s="1"/>
      <c r="G103" s="1"/>
    </row>
    <row r="104" spans="1:7" x14ac:dyDescent="0.3">
      <c r="A104" s="1"/>
      <c r="B104" s="1"/>
      <c r="C104" s="1"/>
      <c r="D104" s="1"/>
      <c r="E104" s="1"/>
      <c r="F104" s="1"/>
      <c r="G104" s="1"/>
    </row>
    <row r="105" spans="1:7" x14ac:dyDescent="0.3">
      <c r="A105" s="1"/>
      <c r="B105" s="1"/>
      <c r="C105" s="1"/>
      <c r="D105" s="1"/>
      <c r="E105" s="1"/>
      <c r="F105" s="1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x14ac:dyDescent="0.3">
      <c r="A168" s="1"/>
      <c r="B168" s="1"/>
      <c r="C168" s="1"/>
      <c r="D168" s="1"/>
      <c r="E168" s="1"/>
      <c r="F168" s="1"/>
      <c r="G168" s="1"/>
    </row>
    <row r="169" spans="1:7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  <row r="728" spans="1:7" x14ac:dyDescent="0.3">
      <c r="A728" s="1"/>
      <c r="B728" s="1"/>
      <c r="C728" s="1"/>
      <c r="D728" s="1"/>
      <c r="E728" s="1"/>
      <c r="F728" s="1"/>
      <c r="G728" s="1"/>
    </row>
    <row r="729" spans="1:7" x14ac:dyDescent="0.3">
      <c r="A729" s="1"/>
      <c r="B729" s="1"/>
      <c r="C729" s="1"/>
      <c r="D729" s="1"/>
      <c r="E729" s="1"/>
      <c r="F729" s="1"/>
      <c r="G729" s="1"/>
    </row>
    <row r="730" spans="1:7" x14ac:dyDescent="0.3">
      <c r="A730" s="1"/>
      <c r="B730" s="1"/>
      <c r="C730" s="1"/>
      <c r="D730" s="1"/>
      <c r="E730" s="1"/>
      <c r="F730" s="1"/>
      <c r="G730" s="1"/>
    </row>
    <row r="731" spans="1:7" x14ac:dyDescent="0.3">
      <c r="A731" s="1"/>
      <c r="B731" s="1"/>
      <c r="C731" s="1"/>
      <c r="D731" s="1"/>
      <c r="E731" s="1"/>
      <c r="F731" s="1"/>
      <c r="G731" s="1"/>
    </row>
    <row r="732" spans="1:7" x14ac:dyDescent="0.3">
      <c r="A732" s="1"/>
      <c r="B732" s="1"/>
      <c r="C732" s="1"/>
      <c r="D732" s="1"/>
      <c r="E732" s="1"/>
      <c r="F732" s="1"/>
      <c r="G732" s="1"/>
    </row>
    <row r="733" spans="1:7" x14ac:dyDescent="0.3">
      <c r="A733" s="1"/>
      <c r="B733" s="1"/>
      <c r="C733" s="1"/>
      <c r="D733" s="1"/>
      <c r="E733" s="1"/>
      <c r="F733" s="1"/>
      <c r="G733" s="1"/>
    </row>
    <row r="734" spans="1:7" x14ac:dyDescent="0.3">
      <c r="A734" s="1"/>
      <c r="B734" s="1"/>
      <c r="C734" s="1"/>
      <c r="D734" s="1"/>
      <c r="E734" s="1"/>
      <c r="F734" s="1"/>
      <c r="G734" s="1"/>
    </row>
    <row r="735" spans="1:7" x14ac:dyDescent="0.3">
      <c r="A735" s="1"/>
      <c r="B735" s="1"/>
      <c r="C735" s="1"/>
      <c r="D735" s="1"/>
      <c r="E735" s="1"/>
      <c r="F735" s="1"/>
      <c r="G735" s="1"/>
    </row>
    <row r="736" spans="1:7" x14ac:dyDescent="0.3">
      <c r="A736" s="1"/>
      <c r="B736" s="1"/>
      <c r="C736" s="1"/>
      <c r="D736" s="1"/>
      <c r="E736" s="1"/>
      <c r="F736" s="1"/>
      <c r="G736" s="1"/>
    </row>
    <row r="737" spans="1:7" x14ac:dyDescent="0.3">
      <c r="A737" s="1"/>
      <c r="B737" s="1"/>
      <c r="C737" s="1"/>
      <c r="D737" s="1"/>
      <c r="E737" s="1"/>
      <c r="F737" s="1"/>
      <c r="G737" s="1"/>
    </row>
    <row r="738" spans="1:7" x14ac:dyDescent="0.3">
      <c r="A738" s="1"/>
      <c r="B738" s="1"/>
      <c r="C738" s="1"/>
      <c r="D738" s="1"/>
      <c r="E738" s="1"/>
      <c r="F738" s="1"/>
      <c r="G738" s="1"/>
    </row>
    <row r="739" spans="1:7" x14ac:dyDescent="0.3">
      <c r="A739" s="1"/>
      <c r="B739" s="1"/>
      <c r="C739" s="1"/>
      <c r="D739" s="1"/>
      <c r="E739" s="1"/>
      <c r="F739" s="1"/>
      <c r="G739" s="1"/>
    </row>
    <row r="740" spans="1:7" x14ac:dyDescent="0.3">
      <c r="A740" s="1"/>
      <c r="B740" s="1"/>
      <c r="C740" s="1"/>
      <c r="D740" s="1"/>
      <c r="E740" s="1"/>
      <c r="F740" s="1"/>
      <c r="G740" s="1"/>
    </row>
    <row r="741" spans="1:7" x14ac:dyDescent="0.3">
      <c r="A741" s="1"/>
      <c r="B741" s="1"/>
      <c r="C741" s="1"/>
      <c r="D741" s="1"/>
      <c r="E741" s="1"/>
      <c r="F741" s="1"/>
      <c r="G741" s="1"/>
    </row>
    <row r="742" spans="1:7" x14ac:dyDescent="0.3">
      <c r="A742" s="1"/>
      <c r="B742" s="1"/>
      <c r="C742" s="1"/>
      <c r="D742" s="1"/>
      <c r="E742" s="1"/>
      <c r="F742" s="1"/>
      <c r="G742" s="1"/>
    </row>
    <row r="743" spans="1:7" x14ac:dyDescent="0.3">
      <c r="A743" s="1"/>
      <c r="B743" s="1"/>
      <c r="C743" s="1"/>
      <c r="D743" s="1"/>
      <c r="E743" s="1"/>
      <c r="F743" s="1"/>
      <c r="G743" s="1"/>
    </row>
    <row r="744" spans="1:7" x14ac:dyDescent="0.3">
      <c r="A744" s="1"/>
      <c r="B744" s="1"/>
      <c r="C744" s="1"/>
      <c r="D744" s="1"/>
      <c r="E744" s="1"/>
      <c r="F744" s="1"/>
      <c r="G744" s="1"/>
    </row>
    <row r="745" spans="1:7" x14ac:dyDescent="0.3">
      <c r="A745" s="1"/>
      <c r="B745" s="1"/>
      <c r="C745" s="1"/>
      <c r="D745" s="1"/>
      <c r="E745" s="1"/>
      <c r="F745" s="1"/>
      <c r="G745" s="1"/>
    </row>
    <row r="746" spans="1:7" x14ac:dyDescent="0.3">
      <c r="A746" s="1"/>
      <c r="B746" s="1"/>
      <c r="C746" s="1"/>
      <c r="D746" s="1"/>
      <c r="E746" s="1"/>
      <c r="F746" s="1"/>
      <c r="G746" s="1"/>
    </row>
    <row r="747" spans="1:7" x14ac:dyDescent="0.3">
      <c r="A747" s="1"/>
      <c r="B747" s="1"/>
      <c r="C747" s="1"/>
      <c r="D747" s="1"/>
      <c r="E747" s="1"/>
      <c r="F747" s="1"/>
      <c r="G747" s="1"/>
    </row>
    <row r="748" spans="1:7" x14ac:dyDescent="0.3">
      <c r="A748" s="1"/>
      <c r="B748" s="1"/>
      <c r="C748" s="1"/>
      <c r="D748" s="1"/>
      <c r="E748" s="1"/>
      <c r="F748" s="1"/>
      <c r="G748" s="1"/>
    </row>
    <row r="749" spans="1:7" x14ac:dyDescent="0.3">
      <c r="A749" s="1"/>
      <c r="B749" s="1"/>
      <c r="C749" s="1"/>
      <c r="D749" s="1"/>
      <c r="E749" s="1"/>
      <c r="F749" s="1"/>
      <c r="G749" s="1"/>
    </row>
    <row r="750" spans="1:7" x14ac:dyDescent="0.3">
      <c r="A750" s="1"/>
      <c r="B750" s="1"/>
      <c r="C750" s="1"/>
      <c r="D750" s="1"/>
      <c r="E750" s="1"/>
      <c r="F750" s="1"/>
      <c r="G750" s="1"/>
    </row>
    <row r="751" spans="1:7" x14ac:dyDescent="0.3">
      <c r="A751" s="1"/>
      <c r="B751" s="1"/>
      <c r="C751" s="1"/>
      <c r="D751" s="1"/>
      <c r="E751" s="1"/>
      <c r="F751" s="1"/>
      <c r="G751" s="1"/>
    </row>
    <row r="752" spans="1:7" x14ac:dyDescent="0.3">
      <c r="A752" s="1"/>
      <c r="B752" s="1"/>
      <c r="C752" s="1"/>
      <c r="D752" s="1"/>
      <c r="E752" s="1"/>
      <c r="F752" s="1"/>
      <c r="G752" s="1"/>
    </row>
    <row r="753" spans="1:7" x14ac:dyDescent="0.3">
      <c r="A753" s="1"/>
      <c r="B753" s="1"/>
      <c r="C753" s="1"/>
      <c r="D753" s="1"/>
      <c r="E753" s="1"/>
      <c r="F753" s="1"/>
      <c r="G753" s="1"/>
    </row>
    <row r="754" spans="1:7" x14ac:dyDescent="0.3">
      <c r="A754" s="1"/>
      <c r="B754" s="1"/>
      <c r="C754" s="1"/>
      <c r="D754" s="1"/>
      <c r="E754" s="1"/>
      <c r="F754" s="1"/>
      <c r="G754" s="1"/>
    </row>
    <row r="755" spans="1:7" x14ac:dyDescent="0.3">
      <c r="A755" s="1"/>
      <c r="B755" s="1"/>
      <c r="C755" s="1"/>
      <c r="D755" s="1"/>
      <c r="E755" s="1"/>
      <c r="F755" s="1"/>
      <c r="G755" s="1"/>
    </row>
    <row r="756" spans="1:7" x14ac:dyDescent="0.3">
      <c r="A756" s="1"/>
      <c r="B756" s="1"/>
      <c r="C756" s="1"/>
      <c r="D756" s="1"/>
      <c r="E756" s="1"/>
      <c r="F756" s="1"/>
      <c r="G756" s="1"/>
    </row>
    <row r="757" spans="1:7" x14ac:dyDescent="0.3">
      <c r="A757" s="1"/>
      <c r="B757" s="1"/>
      <c r="C757" s="1"/>
      <c r="D757" s="1"/>
      <c r="E757" s="1"/>
      <c r="F757" s="1"/>
      <c r="G757" s="1"/>
    </row>
    <row r="758" spans="1:7" x14ac:dyDescent="0.3">
      <c r="A758" s="1"/>
      <c r="B758" s="1"/>
      <c r="C758" s="1"/>
      <c r="D758" s="1"/>
      <c r="E758" s="1"/>
      <c r="F758" s="1"/>
      <c r="G758" s="1"/>
    </row>
    <row r="759" spans="1:7" x14ac:dyDescent="0.3">
      <c r="A759" s="1"/>
      <c r="B759" s="1"/>
      <c r="C759" s="1"/>
      <c r="D759" s="1"/>
      <c r="E759" s="1"/>
      <c r="F759" s="1"/>
      <c r="G759" s="1"/>
    </row>
    <row r="760" spans="1:7" x14ac:dyDescent="0.3">
      <c r="A760" s="1"/>
      <c r="B760" s="1"/>
      <c r="C760" s="1"/>
      <c r="D760" s="1"/>
      <c r="E760" s="1"/>
      <c r="F760" s="1"/>
      <c r="G760" s="1"/>
    </row>
    <row r="761" spans="1:7" x14ac:dyDescent="0.3">
      <c r="A761" s="1"/>
      <c r="B761" s="1"/>
      <c r="C761" s="1"/>
      <c r="D761" s="1"/>
      <c r="E761" s="1"/>
      <c r="F761" s="1"/>
      <c r="G761" s="1"/>
    </row>
    <row r="762" spans="1:7" x14ac:dyDescent="0.3">
      <c r="A762" s="1"/>
      <c r="B762" s="1"/>
      <c r="C762" s="1"/>
      <c r="D762" s="1"/>
      <c r="E762" s="1"/>
      <c r="F762" s="1"/>
      <c r="G762" s="1"/>
    </row>
    <row r="763" spans="1:7" x14ac:dyDescent="0.3">
      <c r="A763" s="1"/>
      <c r="B763" s="1"/>
      <c r="C763" s="1"/>
      <c r="D763" s="1"/>
      <c r="E763" s="1"/>
      <c r="F763" s="1"/>
      <c r="G763" s="1"/>
    </row>
    <row r="764" spans="1:7" x14ac:dyDescent="0.3">
      <c r="A764" s="1"/>
      <c r="B764" s="1"/>
      <c r="C764" s="1"/>
      <c r="D764" s="1"/>
      <c r="E764" s="1"/>
      <c r="F764" s="1"/>
      <c r="G764" s="1"/>
    </row>
    <row r="765" spans="1:7" x14ac:dyDescent="0.3">
      <c r="A765" s="1"/>
      <c r="B765" s="1"/>
      <c r="C765" s="1"/>
      <c r="D765" s="1"/>
      <c r="E765" s="1"/>
      <c r="F765" s="1"/>
      <c r="G765" s="1"/>
    </row>
    <row r="766" spans="1:7" x14ac:dyDescent="0.3">
      <c r="A766" s="1"/>
      <c r="B766" s="1"/>
      <c r="C766" s="1"/>
      <c r="D766" s="1"/>
      <c r="E766" s="1"/>
      <c r="F766" s="1"/>
      <c r="G766" s="1"/>
    </row>
    <row r="767" spans="1:7" x14ac:dyDescent="0.3">
      <c r="A767" s="1"/>
      <c r="B767" s="1"/>
      <c r="C767" s="1"/>
      <c r="D767" s="1"/>
      <c r="E767" s="1"/>
      <c r="F767" s="1"/>
      <c r="G767" s="1"/>
    </row>
    <row r="768" spans="1:7" x14ac:dyDescent="0.3">
      <c r="A768" s="1"/>
      <c r="B768" s="1"/>
      <c r="C768" s="1"/>
      <c r="D768" s="1"/>
      <c r="E768" s="1"/>
      <c r="F768" s="1"/>
      <c r="G768" s="1"/>
    </row>
    <row r="769" spans="1:7" x14ac:dyDescent="0.3">
      <c r="A769" s="1"/>
      <c r="B769" s="1"/>
      <c r="C769" s="1"/>
      <c r="D769" s="1"/>
      <c r="E769" s="1"/>
      <c r="F769" s="1"/>
      <c r="G769" s="1"/>
    </row>
    <row r="770" spans="1:7" x14ac:dyDescent="0.3">
      <c r="A770" s="1"/>
      <c r="B770" s="1"/>
      <c r="C770" s="1"/>
      <c r="D770" s="1"/>
      <c r="E770" s="1"/>
      <c r="F770" s="1"/>
      <c r="G770" s="1"/>
    </row>
    <row r="771" spans="1:7" x14ac:dyDescent="0.3">
      <c r="A771" s="1"/>
      <c r="B771" s="1"/>
      <c r="C771" s="1"/>
      <c r="D771" s="1"/>
      <c r="E771" s="1"/>
      <c r="F771" s="1"/>
      <c r="G771" s="1"/>
    </row>
    <row r="772" spans="1:7" x14ac:dyDescent="0.3">
      <c r="A772" s="1"/>
      <c r="B772" s="1"/>
      <c r="C772" s="1"/>
      <c r="D772" s="1"/>
      <c r="E772" s="1"/>
      <c r="F772" s="1"/>
      <c r="G772" s="1"/>
    </row>
    <row r="773" spans="1:7" x14ac:dyDescent="0.3">
      <c r="A773" s="1"/>
      <c r="B773" s="1"/>
      <c r="C773" s="1"/>
      <c r="D773" s="1"/>
      <c r="E773" s="1"/>
      <c r="F773" s="1"/>
      <c r="G773" s="1"/>
    </row>
    <row r="774" spans="1:7" x14ac:dyDescent="0.3">
      <c r="A774" s="1"/>
      <c r="B774" s="1"/>
      <c r="C774" s="1"/>
      <c r="D774" s="1"/>
      <c r="E774" s="1"/>
      <c r="F774" s="1"/>
      <c r="G774" s="1"/>
    </row>
    <row r="775" spans="1:7" x14ac:dyDescent="0.3">
      <c r="A775" s="1"/>
      <c r="B775" s="1"/>
      <c r="C775" s="1"/>
      <c r="D775" s="1"/>
      <c r="E775" s="1"/>
      <c r="F775" s="1"/>
      <c r="G775" s="1"/>
    </row>
    <row r="776" spans="1:7" x14ac:dyDescent="0.3">
      <c r="A776" s="1"/>
      <c r="B776" s="1"/>
      <c r="C776" s="1"/>
      <c r="D776" s="1"/>
      <c r="E776" s="1"/>
      <c r="F776" s="1"/>
      <c r="G776" s="1"/>
    </row>
    <row r="777" spans="1:7" x14ac:dyDescent="0.3">
      <c r="A777" s="1"/>
      <c r="B777" s="1"/>
      <c r="C777" s="1"/>
      <c r="D777" s="1"/>
      <c r="E777" s="1"/>
      <c r="F777" s="1"/>
      <c r="G777" s="1"/>
    </row>
    <row r="778" spans="1:7" x14ac:dyDescent="0.3">
      <c r="A778" s="1"/>
      <c r="B778" s="1"/>
      <c r="C778" s="1"/>
      <c r="D778" s="1"/>
      <c r="E778" s="1"/>
      <c r="F778" s="1"/>
      <c r="G778" s="1"/>
    </row>
    <row r="779" spans="1:7" x14ac:dyDescent="0.3">
      <c r="A779" s="1"/>
      <c r="B779" s="1"/>
      <c r="C779" s="1"/>
      <c r="D779" s="1"/>
      <c r="E779" s="1"/>
      <c r="F779" s="1"/>
      <c r="G779" s="1"/>
    </row>
    <row r="780" spans="1:7" x14ac:dyDescent="0.3">
      <c r="A780" s="1"/>
      <c r="B780" s="1"/>
      <c r="C780" s="1"/>
      <c r="D780" s="1"/>
      <c r="E780" s="1"/>
      <c r="F780" s="1"/>
      <c r="G780" s="1"/>
    </row>
    <row r="781" spans="1:7" x14ac:dyDescent="0.3">
      <c r="A781" s="1"/>
      <c r="B781" s="1"/>
      <c r="C781" s="1"/>
      <c r="D781" s="1"/>
      <c r="E781" s="1"/>
      <c r="F781" s="1"/>
      <c r="G781" s="1"/>
    </row>
    <row r="782" spans="1:7" x14ac:dyDescent="0.3">
      <c r="A782" s="1"/>
      <c r="B782" s="1"/>
      <c r="C782" s="1"/>
      <c r="D782" s="1"/>
      <c r="E782" s="1"/>
      <c r="F782" s="1"/>
      <c r="G782" s="1"/>
    </row>
    <row r="783" spans="1:7" x14ac:dyDescent="0.3">
      <c r="A783" s="1"/>
      <c r="B783" s="1"/>
      <c r="C783" s="1"/>
      <c r="D783" s="1"/>
      <c r="E783" s="1"/>
      <c r="F783" s="1"/>
      <c r="G783" s="1"/>
    </row>
    <row r="784" spans="1:7" x14ac:dyDescent="0.3">
      <c r="A784" s="1"/>
      <c r="B784" s="1"/>
      <c r="C784" s="1"/>
      <c r="D784" s="1"/>
      <c r="E784" s="1"/>
      <c r="F784" s="1"/>
      <c r="G784" s="1"/>
    </row>
    <row r="785" spans="1:7" x14ac:dyDescent="0.3">
      <c r="A785" s="1"/>
      <c r="B785" s="1"/>
      <c r="C785" s="1"/>
      <c r="D785" s="1"/>
      <c r="E785" s="1"/>
      <c r="F785" s="1"/>
      <c r="G785" s="1"/>
    </row>
    <row r="786" spans="1:7" x14ac:dyDescent="0.3">
      <c r="A786" s="1"/>
      <c r="B786" s="1"/>
      <c r="C786" s="1"/>
      <c r="D786" s="1"/>
      <c r="E786" s="1"/>
      <c r="F786" s="1"/>
      <c r="G786" s="1"/>
    </row>
    <row r="787" spans="1:7" x14ac:dyDescent="0.3">
      <c r="A787" s="1"/>
      <c r="B787" s="1"/>
      <c r="C787" s="1"/>
      <c r="D787" s="1"/>
      <c r="E787" s="1"/>
      <c r="F787" s="1"/>
      <c r="G787" s="1"/>
    </row>
    <row r="788" spans="1:7" x14ac:dyDescent="0.3">
      <c r="A788" s="1"/>
      <c r="B788" s="1"/>
      <c r="C788" s="1"/>
      <c r="D788" s="1"/>
      <c r="E788" s="1"/>
      <c r="F788" s="1"/>
      <c r="G788" s="1"/>
    </row>
    <row r="789" spans="1:7" x14ac:dyDescent="0.3">
      <c r="A789" s="1"/>
      <c r="B789" s="1"/>
      <c r="C789" s="1"/>
      <c r="D789" s="1"/>
      <c r="E789" s="1"/>
      <c r="F789" s="1"/>
      <c r="G789" s="1"/>
    </row>
    <row r="790" spans="1:7" x14ac:dyDescent="0.3">
      <c r="A790" s="1"/>
      <c r="B790" s="1"/>
      <c r="C790" s="1"/>
      <c r="D790" s="1"/>
      <c r="E790" s="1"/>
      <c r="F790" s="1"/>
      <c r="G790" s="1"/>
    </row>
    <row r="791" spans="1:7" x14ac:dyDescent="0.3">
      <c r="A791" s="1"/>
      <c r="B791" s="1"/>
      <c r="C791" s="1"/>
      <c r="D791" s="1"/>
      <c r="E791" s="1"/>
      <c r="F791" s="1"/>
      <c r="G791" s="1"/>
    </row>
    <row r="792" spans="1:7" x14ac:dyDescent="0.3">
      <c r="A792" s="1"/>
      <c r="B792" s="1"/>
      <c r="C792" s="1"/>
      <c r="D792" s="1"/>
      <c r="E792" s="1"/>
      <c r="F792" s="1"/>
      <c r="G792" s="1"/>
    </row>
    <row r="793" spans="1:7" x14ac:dyDescent="0.3">
      <c r="A793" s="1"/>
      <c r="B793" s="1"/>
      <c r="C793" s="1"/>
      <c r="D793" s="1"/>
      <c r="E793" s="1"/>
      <c r="F793" s="1"/>
      <c r="G793" s="1"/>
    </row>
    <row r="794" spans="1:7" x14ac:dyDescent="0.3">
      <c r="A794" s="1"/>
      <c r="B794" s="1"/>
      <c r="C794" s="1"/>
      <c r="D794" s="1"/>
      <c r="E794" s="1"/>
      <c r="F794" s="1"/>
      <c r="G794" s="1"/>
    </row>
    <row r="795" spans="1:7" x14ac:dyDescent="0.3">
      <c r="A795" s="1"/>
      <c r="B795" s="1"/>
      <c r="C795" s="1"/>
      <c r="D795" s="1"/>
      <c r="E795" s="1"/>
      <c r="F795" s="1"/>
      <c r="G795" s="1"/>
    </row>
    <row r="796" spans="1:7" x14ac:dyDescent="0.3">
      <c r="A796" s="1"/>
      <c r="B796" s="1"/>
      <c r="C796" s="1"/>
      <c r="D796" s="1"/>
      <c r="E796" s="1"/>
      <c r="F796" s="1"/>
      <c r="G796" s="1"/>
    </row>
    <row r="797" spans="1:7" x14ac:dyDescent="0.3">
      <c r="A797" s="1"/>
      <c r="B797" s="1"/>
      <c r="C797" s="1"/>
      <c r="D797" s="1"/>
      <c r="E797" s="1"/>
      <c r="F797" s="1"/>
      <c r="G797" s="1"/>
    </row>
    <row r="798" spans="1:7" x14ac:dyDescent="0.3">
      <c r="A798" s="1"/>
      <c r="B798" s="1"/>
      <c r="C798" s="1"/>
      <c r="D798" s="1"/>
      <c r="E798" s="1"/>
      <c r="F798" s="1"/>
      <c r="G798" s="1"/>
    </row>
    <row r="799" spans="1:7" x14ac:dyDescent="0.3">
      <c r="A799" s="1"/>
      <c r="B799" s="1"/>
      <c r="C799" s="1"/>
      <c r="D799" s="1"/>
      <c r="E799" s="1"/>
      <c r="F799" s="1"/>
      <c r="G799" s="1"/>
    </row>
    <row r="800" spans="1:7" x14ac:dyDescent="0.3">
      <c r="A800" s="1"/>
      <c r="B800" s="1"/>
      <c r="C800" s="1"/>
      <c r="D800" s="1"/>
      <c r="E800" s="1"/>
      <c r="F800" s="1"/>
      <c r="G800" s="1"/>
    </row>
    <row r="801" spans="1:7" x14ac:dyDescent="0.3">
      <c r="A801" s="1"/>
      <c r="B801" s="1"/>
      <c r="C801" s="1"/>
      <c r="D801" s="1"/>
      <c r="E801" s="1"/>
      <c r="F801" s="1"/>
      <c r="G801" s="1"/>
    </row>
    <row r="802" spans="1:7" x14ac:dyDescent="0.3">
      <c r="A802" s="1"/>
      <c r="B802" s="1"/>
      <c r="C802" s="1"/>
      <c r="D802" s="1"/>
      <c r="E802" s="1"/>
      <c r="F802" s="1"/>
      <c r="G802" s="1"/>
    </row>
    <row r="803" spans="1:7" x14ac:dyDescent="0.3">
      <c r="A803" s="1"/>
      <c r="B803" s="1"/>
      <c r="C803" s="1"/>
      <c r="D803" s="1"/>
      <c r="E803" s="1"/>
      <c r="F803" s="1"/>
      <c r="G803" s="1"/>
    </row>
    <row r="804" spans="1:7" x14ac:dyDescent="0.3">
      <c r="A804" s="1"/>
      <c r="B804" s="1"/>
      <c r="C804" s="1"/>
      <c r="D804" s="1"/>
      <c r="E804" s="1"/>
      <c r="F804" s="1"/>
      <c r="G804" s="1"/>
    </row>
    <row r="805" spans="1:7" x14ac:dyDescent="0.3">
      <c r="A805" s="1"/>
      <c r="B805" s="1"/>
      <c r="C805" s="1"/>
      <c r="D805" s="1"/>
      <c r="E805" s="1"/>
      <c r="F805" s="1"/>
      <c r="G805" s="1"/>
    </row>
    <row r="806" spans="1:7" x14ac:dyDescent="0.3">
      <c r="A806" s="1"/>
      <c r="B806" s="1"/>
      <c r="C806" s="1"/>
      <c r="D806" s="1"/>
      <c r="E806" s="1"/>
      <c r="F806" s="1"/>
      <c r="G806" s="1"/>
    </row>
    <row r="807" spans="1:7" x14ac:dyDescent="0.3">
      <c r="A807" s="1"/>
      <c r="B807" s="1"/>
      <c r="C807" s="1"/>
      <c r="D807" s="1"/>
      <c r="E807" s="1"/>
      <c r="F807" s="1"/>
      <c r="G807" s="1"/>
    </row>
    <row r="808" spans="1:7" x14ac:dyDescent="0.3">
      <c r="A808" s="1"/>
      <c r="B808" s="1"/>
      <c r="C808" s="1"/>
      <c r="D808" s="1"/>
      <c r="E808" s="1"/>
      <c r="F808" s="1"/>
      <c r="G808" s="1"/>
    </row>
    <row r="809" spans="1:7" x14ac:dyDescent="0.3">
      <c r="A809" s="1"/>
      <c r="B809" s="1"/>
      <c r="C809" s="1"/>
      <c r="D809" s="1"/>
      <c r="E809" s="1"/>
      <c r="F809" s="1"/>
      <c r="G809" s="1"/>
    </row>
    <row r="810" spans="1:7" x14ac:dyDescent="0.3">
      <c r="A810" s="1"/>
      <c r="B810" s="1"/>
      <c r="C810" s="1"/>
      <c r="D810" s="1"/>
      <c r="E810" s="1"/>
      <c r="F810" s="1"/>
      <c r="G810" s="1"/>
    </row>
    <row r="811" spans="1:7" x14ac:dyDescent="0.3">
      <c r="A811" s="1"/>
      <c r="B811" s="1"/>
      <c r="C811" s="1"/>
      <c r="D811" s="1"/>
      <c r="E811" s="1"/>
      <c r="F811" s="1"/>
      <c r="G811" s="1"/>
    </row>
    <row r="812" spans="1:7" x14ac:dyDescent="0.3">
      <c r="A812" s="1"/>
      <c r="B812" s="1"/>
      <c r="C812" s="1"/>
      <c r="D812" s="1"/>
      <c r="E812" s="1"/>
      <c r="F812" s="1"/>
      <c r="G812" s="1"/>
    </row>
    <row r="813" spans="1:7" x14ac:dyDescent="0.3">
      <c r="A813" s="1"/>
      <c r="B813" s="1"/>
      <c r="C813" s="1"/>
      <c r="D813" s="1"/>
      <c r="E813" s="1"/>
      <c r="F813" s="1"/>
      <c r="G813" s="1"/>
    </row>
    <row r="814" spans="1:7" x14ac:dyDescent="0.3">
      <c r="A814" s="1"/>
      <c r="B814" s="1"/>
      <c r="C814" s="1"/>
      <c r="D814" s="1"/>
      <c r="E814" s="1"/>
      <c r="F814" s="1"/>
      <c r="G814" s="1"/>
    </row>
    <row r="815" spans="1:7" x14ac:dyDescent="0.3">
      <c r="A815" s="1"/>
      <c r="B815" s="1"/>
      <c r="C815" s="1"/>
      <c r="D815" s="1"/>
      <c r="E815" s="1"/>
      <c r="F815" s="1"/>
      <c r="G815" s="1"/>
    </row>
    <row r="816" spans="1:7" x14ac:dyDescent="0.3">
      <c r="A816" s="1"/>
      <c r="B816" s="1"/>
      <c r="C816" s="1"/>
      <c r="D816" s="1"/>
      <c r="E816" s="1"/>
      <c r="F816" s="1"/>
      <c r="G816" s="1"/>
    </row>
    <row r="817" spans="1:7" x14ac:dyDescent="0.3">
      <c r="A817" s="1"/>
      <c r="B817" s="1"/>
      <c r="C817" s="1"/>
      <c r="D817" s="1"/>
      <c r="E817" s="1"/>
      <c r="F817" s="1"/>
      <c r="G817" s="1"/>
    </row>
    <row r="818" spans="1:7" x14ac:dyDescent="0.3">
      <c r="A818" s="1"/>
      <c r="B818" s="1"/>
      <c r="C818" s="1"/>
      <c r="D818" s="1"/>
      <c r="E818" s="1"/>
      <c r="F818" s="1"/>
      <c r="G818" s="1"/>
    </row>
    <row r="819" spans="1:7" x14ac:dyDescent="0.3">
      <c r="A819" s="1"/>
      <c r="B819" s="1"/>
      <c r="C819" s="1"/>
      <c r="D819" s="1"/>
      <c r="E819" s="1"/>
      <c r="F819" s="1"/>
      <c r="G819" s="1"/>
    </row>
    <row r="820" spans="1:7" x14ac:dyDescent="0.3">
      <c r="A820" s="1"/>
      <c r="B820" s="1"/>
      <c r="C820" s="1"/>
      <c r="D820" s="1"/>
      <c r="E820" s="1"/>
      <c r="F820" s="1"/>
      <c r="G820" s="1"/>
    </row>
    <row r="821" spans="1:7" x14ac:dyDescent="0.3">
      <c r="A821" s="1"/>
      <c r="B821" s="1"/>
      <c r="C821" s="1"/>
      <c r="D821" s="1"/>
      <c r="E821" s="1"/>
      <c r="F821" s="1"/>
      <c r="G821" s="1"/>
    </row>
    <row r="822" spans="1:7" x14ac:dyDescent="0.3">
      <c r="A822" s="1"/>
      <c r="B822" s="1"/>
      <c r="C822" s="1"/>
      <c r="D822" s="1"/>
      <c r="E822" s="1"/>
      <c r="F822" s="1"/>
      <c r="G822" s="1"/>
    </row>
    <row r="823" spans="1:7" x14ac:dyDescent="0.3">
      <c r="A823" s="1"/>
      <c r="B823" s="1"/>
      <c r="C823" s="1"/>
      <c r="D823" s="1"/>
      <c r="E823" s="1"/>
      <c r="F823" s="1"/>
      <c r="G823" s="1"/>
    </row>
    <row r="824" spans="1:7" x14ac:dyDescent="0.3">
      <c r="A824" s="1"/>
      <c r="B824" s="1"/>
      <c r="C824" s="1"/>
      <c r="D824" s="1"/>
      <c r="E824" s="1"/>
      <c r="F824" s="1"/>
      <c r="G824" s="1"/>
    </row>
    <row r="825" spans="1:7" x14ac:dyDescent="0.3">
      <c r="A825" s="1"/>
      <c r="B825" s="1"/>
      <c r="C825" s="1"/>
      <c r="D825" s="1"/>
      <c r="E825" s="1"/>
      <c r="F825" s="1"/>
      <c r="G825" s="1"/>
    </row>
    <row r="826" spans="1:7" x14ac:dyDescent="0.3">
      <c r="A826" s="1"/>
      <c r="B826" s="1"/>
      <c r="C826" s="1"/>
      <c r="D826" s="1"/>
      <c r="E826" s="1"/>
      <c r="F826" s="1"/>
      <c r="G826" s="1"/>
    </row>
    <row r="827" spans="1:7" x14ac:dyDescent="0.3">
      <c r="A827" s="1"/>
      <c r="B827" s="1"/>
      <c r="C827" s="1"/>
      <c r="D827" s="1"/>
      <c r="E827" s="1"/>
      <c r="F827" s="1"/>
      <c r="G827" s="1"/>
    </row>
    <row r="828" spans="1:7" x14ac:dyDescent="0.3">
      <c r="A828" s="1"/>
      <c r="B828" s="1"/>
      <c r="C828" s="1"/>
      <c r="D828" s="1"/>
      <c r="E828" s="1"/>
      <c r="F828" s="1"/>
      <c r="G828" s="1"/>
    </row>
    <row r="829" spans="1:7" x14ac:dyDescent="0.3">
      <c r="A829" s="1"/>
      <c r="B829" s="1"/>
      <c r="C829" s="1"/>
      <c r="D829" s="1"/>
      <c r="E829" s="1"/>
      <c r="F829" s="1"/>
      <c r="G829" s="1"/>
    </row>
    <row r="830" spans="1:7" x14ac:dyDescent="0.3">
      <c r="A830" s="1"/>
      <c r="B830" s="1"/>
      <c r="C830" s="1"/>
      <c r="D830" s="1"/>
      <c r="E830" s="1"/>
      <c r="F830" s="1"/>
      <c r="G830" s="1"/>
    </row>
    <row r="831" spans="1:7" x14ac:dyDescent="0.3">
      <c r="A831" s="1"/>
      <c r="B831" s="1"/>
      <c r="C831" s="1"/>
      <c r="D831" s="1"/>
      <c r="E831" s="1"/>
      <c r="F831" s="1"/>
      <c r="G831" s="1"/>
    </row>
    <row r="832" spans="1:7" x14ac:dyDescent="0.3">
      <c r="A832" s="1"/>
      <c r="B832" s="1"/>
      <c r="C832" s="1"/>
      <c r="D832" s="1"/>
      <c r="E832" s="1"/>
      <c r="F832" s="1"/>
      <c r="G832" s="1"/>
    </row>
    <row r="833" spans="1:7" x14ac:dyDescent="0.3">
      <c r="A833" s="1"/>
      <c r="B833" s="1"/>
      <c r="C833" s="1"/>
      <c r="D833" s="1"/>
      <c r="E833" s="1"/>
      <c r="F833" s="1"/>
      <c r="G833" s="1"/>
    </row>
    <row r="834" spans="1:7" x14ac:dyDescent="0.3">
      <c r="A834" s="1"/>
      <c r="B834" s="1"/>
      <c r="C834" s="1"/>
      <c r="D834" s="1"/>
      <c r="E834" s="1"/>
      <c r="F834" s="1"/>
      <c r="G834" s="1"/>
    </row>
    <row r="835" spans="1:7" x14ac:dyDescent="0.3">
      <c r="A835" s="1"/>
      <c r="B835" s="1"/>
      <c r="C835" s="1"/>
      <c r="D835" s="1"/>
      <c r="E835" s="1"/>
      <c r="F835" s="1"/>
      <c r="G835" s="1"/>
    </row>
    <row r="836" spans="1:7" x14ac:dyDescent="0.3">
      <c r="A836" s="1"/>
      <c r="B836" s="1"/>
      <c r="C836" s="1"/>
      <c r="D836" s="1"/>
      <c r="E836" s="1"/>
      <c r="F836" s="1"/>
      <c r="G836" s="1"/>
    </row>
    <row r="837" spans="1:7" x14ac:dyDescent="0.3">
      <c r="A837" s="1"/>
      <c r="B837" s="1"/>
      <c r="C837" s="1"/>
      <c r="D837" s="1"/>
      <c r="E837" s="1"/>
      <c r="F837" s="1"/>
      <c r="G837" s="1"/>
    </row>
    <row r="838" spans="1:7" x14ac:dyDescent="0.3">
      <c r="A838" s="1"/>
      <c r="B838" s="1"/>
      <c r="C838" s="1"/>
      <c r="D838" s="1"/>
      <c r="E838" s="1"/>
      <c r="F838" s="1"/>
      <c r="G838" s="1"/>
    </row>
    <row r="839" spans="1:7" x14ac:dyDescent="0.3">
      <c r="A839" s="1"/>
      <c r="B839" s="1"/>
      <c r="C839" s="1"/>
      <c r="D839" s="1"/>
      <c r="E839" s="1"/>
      <c r="F839" s="1"/>
      <c r="G839" s="1"/>
    </row>
    <row r="840" spans="1:7" x14ac:dyDescent="0.3">
      <c r="A840" s="1"/>
      <c r="B840" s="1"/>
      <c r="C840" s="1"/>
      <c r="D840" s="1"/>
      <c r="E840" s="1"/>
      <c r="F840" s="1"/>
      <c r="G840" s="1"/>
    </row>
    <row r="841" spans="1:7" x14ac:dyDescent="0.3">
      <c r="A841" s="1"/>
      <c r="B841" s="1"/>
      <c r="C841" s="1"/>
      <c r="D841" s="1"/>
      <c r="E841" s="1"/>
      <c r="F841" s="1"/>
      <c r="G841" s="1"/>
    </row>
    <row r="842" spans="1:7" x14ac:dyDescent="0.3">
      <c r="A842" s="1"/>
      <c r="B842" s="1"/>
      <c r="C842" s="1"/>
      <c r="D842" s="1"/>
      <c r="E842" s="1"/>
      <c r="F842" s="1"/>
      <c r="G842" s="1"/>
    </row>
    <row r="843" spans="1:7" x14ac:dyDescent="0.3">
      <c r="A843" s="1"/>
      <c r="B843" s="1"/>
      <c r="C843" s="1"/>
      <c r="D843" s="1"/>
      <c r="E843" s="1"/>
      <c r="F843" s="1"/>
      <c r="G843" s="1"/>
    </row>
    <row r="844" spans="1:7" x14ac:dyDescent="0.3">
      <c r="A844" s="1"/>
      <c r="B844" s="1"/>
      <c r="C844" s="1"/>
      <c r="D844" s="1"/>
      <c r="E844" s="1"/>
      <c r="F844" s="1"/>
      <c r="G844" s="1"/>
    </row>
    <row r="845" spans="1:7" x14ac:dyDescent="0.3">
      <c r="A845" s="1"/>
      <c r="B845" s="1"/>
      <c r="C845" s="1"/>
      <c r="D845" s="1"/>
      <c r="E845" s="1"/>
      <c r="F845" s="1"/>
      <c r="G845" s="1"/>
    </row>
    <row r="846" spans="1:7" x14ac:dyDescent="0.3">
      <c r="A846" s="1"/>
      <c r="B846" s="1"/>
      <c r="C846" s="1"/>
      <c r="D846" s="1"/>
      <c r="E846" s="1"/>
      <c r="F846" s="1"/>
      <c r="G846" s="1"/>
    </row>
    <row r="847" spans="1:7" x14ac:dyDescent="0.3">
      <c r="A847" s="1"/>
      <c r="B847" s="1"/>
      <c r="C847" s="1"/>
      <c r="D847" s="1"/>
      <c r="E847" s="1"/>
      <c r="F847" s="1"/>
      <c r="G847" s="1"/>
    </row>
    <row r="848" spans="1:7" x14ac:dyDescent="0.3">
      <c r="A848" s="1"/>
      <c r="B848" s="1"/>
      <c r="C848" s="1"/>
      <c r="D848" s="1"/>
      <c r="E848" s="1"/>
      <c r="F848" s="1"/>
      <c r="G848" s="1"/>
    </row>
    <row r="849" spans="1:7" x14ac:dyDescent="0.3">
      <c r="A849" s="1"/>
      <c r="B849" s="1"/>
      <c r="C849" s="1"/>
      <c r="D849" s="1"/>
      <c r="E849" s="1"/>
      <c r="F849" s="1"/>
      <c r="G849" s="1"/>
    </row>
    <row r="850" spans="1:7" x14ac:dyDescent="0.3">
      <c r="A850" s="1"/>
      <c r="B850" s="1"/>
      <c r="C850" s="1"/>
      <c r="D850" s="1"/>
      <c r="E850" s="1"/>
      <c r="F850" s="1"/>
      <c r="G850" s="1"/>
    </row>
    <row r="851" spans="1:7" x14ac:dyDescent="0.3">
      <c r="A851" s="1"/>
      <c r="B851" s="1"/>
      <c r="C851" s="1"/>
      <c r="D851" s="1"/>
      <c r="E851" s="1"/>
      <c r="F851" s="1"/>
      <c r="G851" s="1"/>
    </row>
    <row r="852" spans="1:7" x14ac:dyDescent="0.3">
      <c r="A852" s="1"/>
      <c r="B852" s="1"/>
      <c r="C852" s="1"/>
      <c r="D852" s="1"/>
      <c r="E852" s="1"/>
      <c r="F852" s="1"/>
      <c r="G852" s="1"/>
    </row>
    <row r="853" spans="1:7" x14ac:dyDescent="0.3">
      <c r="A853" s="1"/>
      <c r="B853" s="1"/>
      <c r="C853" s="1"/>
      <c r="D853" s="1"/>
      <c r="E853" s="1"/>
      <c r="F853" s="1"/>
      <c r="G853" s="1"/>
    </row>
    <row r="854" spans="1:7" x14ac:dyDescent="0.3">
      <c r="A854" s="1"/>
      <c r="B854" s="1"/>
      <c r="C854" s="1"/>
      <c r="D854" s="1"/>
      <c r="E854" s="1"/>
      <c r="F854" s="1"/>
      <c r="G854" s="1"/>
    </row>
    <row r="855" spans="1:7" x14ac:dyDescent="0.3">
      <c r="A855" s="1"/>
      <c r="B855" s="1"/>
      <c r="C855" s="1"/>
      <c r="D855" s="1"/>
      <c r="E855" s="1"/>
      <c r="F855" s="1"/>
      <c r="G855" s="1"/>
    </row>
    <row r="856" spans="1:7" x14ac:dyDescent="0.3">
      <c r="A856" s="1"/>
      <c r="B856" s="1"/>
      <c r="C856" s="1"/>
      <c r="D856" s="1"/>
      <c r="E856" s="1"/>
      <c r="F856" s="1"/>
      <c r="G856" s="1"/>
    </row>
    <row r="857" spans="1:7" x14ac:dyDescent="0.3">
      <c r="A857" s="1"/>
      <c r="B857" s="1"/>
      <c r="C857" s="1"/>
      <c r="D857" s="1"/>
      <c r="E857" s="1"/>
      <c r="F857" s="1"/>
      <c r="G857" s="1"/>
    </row>
    <row r="858" spans="1:7" x14ac:dyDescent="0.3">
      <c r="A858" s="1"/>
      <c r="B858" s="1"/>
      <c r="C858" s="1"/>
      <c r="D858" s="1"/>
      <c r="E858" s="1"/>
      <c r="F858" s="1"/>
      <c r="G858" s="1"/>
    </row>
    <row r="859" spans="1:7" x14ac:dyDescent="0.3">
      <c r="A859" s="1"/>
      <c r="B859" s="1"/>
      <c r="C859" s="1"/>
      <c r="D859" s="1"/>
      <c r="E859" s="1"/>
      <c r="F859" s="1"/>
      <c r="G859" s="1"/>
    </row>
    <row r="860" spans="1:7" x14ac:dyDescent="0.3">
      <c r="A860" s="1"/>
      <c r="B860" s="1"/>
      <c r="C860" s="1"/>
      <c r="D860" s="1"/>
      <c r="E860" s="1"/>
      <c r="F860" s="1"/>
      <c r="G860" s="1"/>
    </row>
    <row r="861" spans="1:7" x14ac:dyDescent="0.3">
      <c r="A861" s="1"/>
      <c r="B861" s="1"/>
      <c r="C861" s="1"/>
      <c r="D861" s="1"/>
      <c r="E861" s="1"/>
      <c r="F861" s="1"/>
      <c r="G861" s="1"/>
    </row>
    <row r="862" spans="1:7" x14ac:dyDescent="0.3">
      <c r="A862" s="1"/>
      <c r="B862" s="1"/>
      <c r="C862" s="1"/>
      <c r="D862" s="1"/>
      <c r="E862" s="1"/>
      <c r="F862" s="1"/>
      <c r="G862" s="1"/>
    </row>
    <row r="863" spans="1:7" x14ac:dyDescent="0.3">
      <c r="A863" s="1"/>
      <c r="B863" s="1"/>
      <c r="C863" s="1"/>
      <c r="D863" s="1"/>
      <c r="E863" s="1"/>
      <c r="F863" s="1"/>
      <c r="G863" s="1"/>
    </row>
    <row r="864" spans="1:7" x14ac:dyDescent="0.3">
      <c r="A864" s="1"/>
      <c r="B864" s="1"/>
      <c r="C864" s="1"/>
      <c r="D864" s="1"/>
      <c r="E864" s="1"/>
      <c r="F864" s="1"/>
      <c r="G864" s="1"/>
    </row>
    <row r="865" spans="1:7" x14ac:dyDescent="0.3">
      <c r="A865" s="1"/>
      <c r="B865" s="1"/>
      <c r="C865" s="1"/>
      <c r="D865" s="1"/>
      <c r="E865" s="1"/>
      <c r="F865" s="1"/>
      <c r="G865" s="1"/>
    </row>
    <row r="866" spans="1:7" x14ac:dyDescent="0.3">
      <c r="A866" s="1"/>
      <c r="B866" s="1"/>
      <c r="C866" s="1"/>
      <c r="D866" s="1"/>
      <c r="E866" s="1"/>
      <c r="F866" s="1"/>
      <c r="G866" s="1"/>
    </row>
    <row r="867" spans="1:7" x14ac:dyDescent="0.3">
      <c r="A867" s="1"/>
      <c r="B867" s="1"/>
      <c r="C867" s="1"/>
      <c r="D867" s="1"/>
      <c r="E867" s="1"/>
      <c r="F867" s="1"/>
      <c r="G867" s="1"/>
    </row>
    <row r="868" spans="1:7" x14ac:dyDescent="0.3">
      <c r="A868" s="1"/>
      <c r="B868" s="1"/>
      <c r="C868" s="1"/>
      <c r="D868" s="1"/>
      <c r="E868" s="1"/>
      <c r="F868" s="1"/>
      <c r="G868" s="1"/>
    </row>
    <row r="869" spans="1:7" x14ac:dyDescent="0.3">
      <c r="A869" s="1"/>
      <c r="B869" s="1"/>
      <c r="C869" s="1"/>
      <c r="D869" s="1"/>
      <c r="E869" s="1"/>
      <c r="F869" s="1"/>
      <c r="G869" s="1"/>
    </row>
    <row r="870" spans="1:7" x14ac:dyDescent="0.3">
      <c r="A870" s="1"/>
      <c r="B870" s="1"/>
      <c r="C870" s="1"/>
      <c r="D870" s="1"/>
      <c r="E870" s="1"/>
      <c r="F870" s="1"/>
      <c r="G870" s="1"/>
    </row>
    <row r="871" spans="1:7" x14ac:dyDescent="0.3">
      <c r="A871" s="1"/>
      <c r="B871" s="1"/>
      <c r="C871" s="1"/>
      <c r="D871" s="1"/>
      <c r="E871" s="1"/>
      <c r="F871" s="1"/>
      <c r="G871" s="1"/>
    </row>
    <row r="872" spans="1:7" x14ac:dyDescent="0.3">
      <c r="A872" s="1"/>
      <c r="B872" s="1"/>
      <c r="C872" s="1"/>
      <c r="D872" s="1"/>
      <c r="E872" s="1"/>
      <c r="F872" s="1"/>
      <c r="G872" s="1"/>
    </row>
    <row r="873" spans="1:7" x14ac:dyDescent="0.3">
      <c r="A873" s="1"/>
      <c r="B873" s="1"/>
      <c r="C873" s="1"/>
      <c r="D873" s="1"/>
      <c r="E873" s="1"/>
      <c r="F873" s="1"/>
      <c r="G873" s="1"/>
    </row>
    <row r="874" spans="1:7" x14ac:dyDescent="0.3">
      <c r="A874" s="1"/>
      <c r="B874" s="1"/>
      <c r="C874" s="1"/>
      <c r="D874" s="1"/>
      <c r="E874" s="1"/>
      <c r="F874" s="1"/>
      <c r="G874" s="1"/>
    </row>
    <row r="875" spans="1:7" x14ac:dyDescent="0.3">
      <c r="A875" s="1"/>
      <c r="B875" s="1"/>
      <c r="C875" s="1"/>
      <c r="D875" s="1"/>
      <c r="E875" s="1"/>
      <c r="F875" s="1"/>
      <c r="G875" s="1"/>
    </row>
    <row r="876" spans="1:7" x14ac:dyDescent="0.3">
      <c r="A876" s="1"/>
      <c r="B876" s="1"/>
      <c r="C876" s="1"/>
      <c r="D876" s="1"/>
      <c r="E876" s="1"/>
      <c r="F876" s="1"/>
      <c r="G876" s="1"/>
    </row>
    <row r="877" spans="1:7" x14ac:dyDescent="0.3">
      <c r="A877" s="1"/>
      <c r="B877" s="1"/>
      <c r="C877" s="1"/>
      <c r="D877" s="1"/>
      <c r="E877" s="1"/>
      <c r="F877" s="1"/>
      <c r="G877" s="1"/>
    </row>
    <row r="878" spans="1:7" x14ac:dyDescent="0.3">
      <c r="A878" s="1"/>
      <c r="B878" s="1"/>
      <c r="C878" s="1"/>
      <c r="D878" s="1"/>
      <c r="E878" s="1"/>
      <c r="F878" s="1"/>
      <c r="G878" s="1"/>
    </row>
    <row r="879" spans="1:7" x14ac:dyDescent="0.3">
      <c r="A879" s="1"/>
      <c r="B879" s="1"/>
      <c r="C879" s="1"/>
      <c r="D879" s="1"/>
      <c r="E879" s="1"/>
      <c r="F879" s="1"/>
      <c r="G879" s="1"/>
    </row>
    <row r="880" spans="1:7" x14ac:dyDescent="0.3">
      <c r="A880" s="1"/>
      <c r="B880" s="1"/>
      <c r="C880" s="1"/>
      <c r="D880" s="1"/>
      <c r="E880" s="1"/>
      <c r="F880" s="1"/>
      <c r="G880" s="1"/>
    </row>
    <row r="881" spans="1:7" x14ac:dyDescent="0.3">
      <c r="A881" s="1"/>
      <c r="B881" s="1"/>
      <c r="C881" s="1"/>
      <c r="D881" s="1"/>
      <c r="E881" s="1"/>
      <c r="F881" s="1"/>
      <c r="G881" s="1"/>
    </row>
    <row r="882" spans="1:7" x14ac:dyDescent="0.3">
      <c r="A882" s="1"/>
      <c r="B882" s="1"/>
      <c r="C882" s="1"/>
      <c r="D882" s="1"/>
      <c r="E882" s="1"/>
      <c r="F882" s="1"/>
      <c r="G882" s="1"/>
    </row>
    <row r="883" spans="1:7" x14ac:dyDescent="0.3">
      <c r="A883" s="1"/>
      <c r="B883" s="1"/>
      <c r="C883" s="1"/>
      <c r="D883" s="1"/>
      <c r="E883" s="1"/>
      <c r="F883" s="1"/>
      <c r="G883" s="1"/>
    </row>
    <row r="884" spans="1:7" x14ac:dyDescent="0.3">
      <c r="A884" s="1"/>
      <c r="B884" s="1"/>
      <c r="C884" s="1"/>
      <c r="D884" s="1"/>
      <c r="E884" s="1"/>
      <c r="F884" s="1"/>
      <c r="G884" s="1"/>
    </row>
    <row r="885" spans="1:7" x14ac:dyDescent="0.3">
      <c r="A885" s="1"/>
      <c r="B885" s="1"/>
      <c r="C885" s="1"/>
      <c r="D885" s="1"/>
      <c r="E885" s="1"/>
      <c r="F885" s="1"/>
      <c r="G885" s="1"/>
    </row>
    <row r="886" spans="1:7" x14ac:dyDescent="0.3">
      <c r="A886" s="1"/>
      <c r="B886" s="1"/>
      <c r="C886" s="1"/>
      <c r="D886" s="1"/>
      <c r="E886" s="1"/>
      <c r="F886" s="1"/>
      <c r="G886" s="1"/>
    </row>
    <row r="887" spans="1:7" x14ac:dyDescent="0.3">
      <c r="A887" s="1"/>
      <c r="B887" s="1"/>
      <c r="C887" s="1"/>
      <c r="D887" s="1"/>
      <c r="E887" s="1"/>
      <c r="F887" s="1"/>
      <c r="G887" s="1"/>
    </row>
    <row r="888" spans="1:7" x14ac:dyDescent="0.3">
      <c r="A888" s="1"/>
      <c r="B888" s="1"/>
      <c r="C888" s="1"/>
      <c r="D888" s="1"/>
      <c r="E888" s="1"/>
      <c r="F888" s="1"/>
      <c r="G888" s="1"/>
    </row>
    <row r="889" spans="1:7" x14ac:dyDescent="0.3">
      <c r="A889" s="1"/>
      <c r="B889" s="1"/>
      <c r="C889" s="1"/>
      <c r="D889" s="1"/>
      <c r="E889" s="1"/>
      <c r="F889" s="1"/>
      <c r="G889" s="1"/>
    </row>
    <row r="890" spans="1:7" x14ac:dyDescent="0.3">
      <c r="A890" s="1"/>
      <c r="B890" s="1"/>
      <c r="C890" s="1"/>
      <c r="D890" s="1"/>
      <c r="E890" s="1"/>
      <c r="F890" s="1"/>
      <c r="G890" s="1"/>
    </row>
    <row r="891" spans="1:7" x14ac:dyDescent="0.3">
      <c r="A891" s="1"/>
      <c r="B891" s="1"/>
      <c r="C891" s="1"/>
      <c r="D891" s="1"/>
      <c r="E891" s="1"/>
      <c r="F891" s="1"/>
      <c r="G891" s="1"/>
    </row>
    <row r="892" spans="1:7" x14ac:dyDescent="0.3">
      <c r="A892" s="1"/>
      <c r="B892" s="1"/>
      <c r="C892" s="1"/>
      <c r="D892" s="1"/>
      <c r="E892" s="1"/>
      <c r="F892" s="1"/>
      <c r="G892" s="1"/>
    </row>
    <row r="893" spans="1:7" x14ac:dyDescent="0.3">
      <c r="A893" s="1"/>
      <c r="B893" s="1"/>
      <c r="C893" s="1"/>
      <c r="D893" s="1"/>
      <c r="E893" s="1"/>
      <c r="F893" s="1"/>
      <c r="G893" s="1"/>
    </row>
    <row r="894" spans="1:7" x14ac:dyDescent="0.3">
      <c r="A894" s="1"/>
      <c r="B894" s="1"/>
      <c r="C894" s="1"/>
      <c r="D894" s="1"/>
      <c r="E894" s="1"/>
      <c r="F894" s="1"/>
      <c r="G894" s="1"/>
    </row>
    <row r="895" spans="1:7" x14ac:dyDescent="0.3">
      <c r="A895" s="1"/>
      <c r="B895" s="1"/>
      <c r="C895" s="1"/>
      <c r="D895" s="1"/>
      <c r="E895" s="1"/>
      <c r="F895" s="1"/>
      <c r="G895" s="1"/>
    </row>
    <row r="896" spans="1:7" x14ac:dyDescent="0.3">
      <c r="A896" s="1"/>
      <c r="B896" s="1"/>
      <c r="C896" s="1"/>
      <c r="D896" s="1"/>
      <c r="E896" s="1"/>
      <c r="F896" s="1"/>
      <c r="G896" s="1"/>
    </row>
    <row r="897" spans="1:7" x14ac:dyDescent="0.3">
      <c r="A897" s="1"/>
      <c r="B897" s="1"/>
      <c r="C897" s="1"/>
      <c r="D897" s="1"/>
      <c r="E897" s="1"/>
      <c r="F897" s="1"/>
      <c r="G897" s="1"/>
    </row>
    <row r="898" spans="1:7" x14ac:dyDescent="0.3">
      <c r="A898" s="1"/>
      <c r="B898" s="1"/>
      <c r="C898" s="1"/>
      <c r="D898" s="1"/>
      <c r="E898" s="1"/>
      <c r="F898" s="1"/>
      <c r="G898" s="1"/>
    </row>
    <row r="899" spans="1:7" x14ac:dyDescent="0.3">
      <c r="A899" s="1"/>
      <c r="B899" s="1"/>
      <c r="C899" s="1"/>
      <c r="D899" s="1"/>
      <c r="E899" s="1"/>
      <c r="F899" s="1"/>
      <c r="G899" s="1"/>
    </row>
    <row r="900" spans="1:7" x14ac:dyDescent="0.3">
      <c r="A900" s="1"/>
      <c r="B900" s="1"/>
      <c r="C900" s="1"/>
      <c r="D900" s="1"/>
      <c r="E900" s="1"/>
      <c r="F900" s="1"/>
      <c r="G900" s="1"/>
    </row>
    <row r="901" spans="1:7" x14ac:dyDescent="0.3">
      <c r="A901" s="1"/>
      <c r="B901" s="1"/>
      <c r="C901" s="1"/>
      <c r="D901" s="1"/>
      <c r="E901" s="1"/>
      <c r="F901" s="1"/>
      <c r="G901" s="1"/>
    </row>
    <row r="902" spans="1:7" x14ac:dyDescent="0.3">
      <c r="A902" s="1"/>
      <c r="B902" s="1"/>
      <c r="C902" s="1"/>
      <c r="D902" s="1"/>
      <c r="E902" s="1"/>
      <c r="F902" s="1"/>
      <c r="G902" s="1"/>
    </row>
    <row r="903" spans="1:7" x14ac:dyDescent="0.3">
      <c r="A903" s="1"/>
      <c r="B903" s="1"/>
      <c r="C903" s="1"/>
      <c r="D903" s="1"/>
      <c r="E903" s="1"/>
      <c r="F903" s="1"/>
      <c r="G903" s="1"/>
    </row>
    <row r="904" spans="1:7" x14ac:dyDescent="0.3">
      <c r="A904" s="1"/>
      <c r="B904" s="1"/>
      <c r="C904" s="1"/>
      <c r="D904" s="1"/>
      <c r="E904" s="1"/>
      <c r="F904" s="1"/>
      <c r="G904" s="1"/>
    </row>
    <row r="905" spans="1:7" x14ac:dyDescent="0.3">
      <c r="A905" s="1"/>
      <c r="B905" s="1"/>
      <c r="C905" s="1"/>
      <c r="D905" s="1"/>
      <c r="E905" s="1"/>
      <c r="F905" s="1"/>
      <c r="G905" s="1"/>
    </row>
    <row r="906" spans="1:7" x14ac:dyDescent="0.3">
      <c r="A906" s="1"/>
      <c r="B906" s="1"/>
      <c r="C906" s="1"/>
      <c r="D906" s="1"/>
      <c r="E906" s="1"/>
      <c r="F906" s="1"/>
      <c r="G906" s="1"/>
    </row>
    <row r="907" spans="1:7" x14ac:dyDescent="0.3">
      <c r="A907" s="1"/>
      <c r="B907" s="1"/>
      <c r="C907" s="1"/>
      <c r="D907" s="1"/>
      <c r="E907" s="1"/>
      <c r="F907" s="1"/>
      <c r="G907" s="1"/>
    </row>
    <row r="908" spans="1:7" x14ac:dyDescent="0.3">
      <c r="A908" s="1"/>
      <c r="B908" s="1"/>
      <c r="C908" s="1"/>
      <c r="D908" s="1"/>
      <c r="E908" s="1"/>
      <c r="F908" s="1"/>
      <c r="G908" s="1"/>
    </row>
    <row r="909" spans="1:7" x14ac:dyDescent="0.3">
      <c r="A909" s="1"/>
      <c r="B909" s="1"/>
      <c r="C909" s="1"/>
      <c r="D909" s="1"/>
      <c r="E909" s="1"/>
      <c r="F909" s="1"/>
      <c r="G909" s="1"/>
    </row>
    <row r="910" spans="1:7" x14ac:dyDescent="0.3">
      <c r="A910" s="1"/>
      <c r="B910" s="1"/>
      <c r="C910" s="1"/>
      <c r="D910" s="1"/>
      <c r="E910" s="1"/>
      <c r="F910" s="1"/>
      <c r="G910" s="1"/>
    </row>
    <row r="911" spans="1:7" x14ac:dyDescent="0.3">
      <c r="A911" s="1"/>
      <c r="B911" s="1"/>
      <c r="C911" s="1"/>
      <c r="D911" s="1"/>
      <c r="E911" s="1"/>
      <c r="F911" s="1"/>
      <c r="G911" s="1"/>
    </row>
    <row r="912" spans="1:7" x14ac:dyDescent="0.3">
      <c r="A912" s="1"/>
      <c r="B912" s="1"/>
      <c r="C912" s="1"/>
      <c r="D912" s="1"/>
      <c r="E912" s="1"/>
      <c r="F912" s="1"/>
      <c r="G912" s="1"/>
    </row>
    <row r="913" spans="1:7" x14ac:dyDescent="0.3">
      <c r="A913" s="1"/>
      <c r="B913" s="1"/>
      <c r="C913" s="1"/>
      <c r="D913" s="1"/>
      <c r="E913" s="1"/>
      <c r="F913" s="1"/>
      <c r="G913" s="1"/>
    </row>
    <row r="914" spans="1:7" x14ac:dyDescent="0.3">
      <c r="A914" s="1"/>
      <c r="B914" s="1"/>
      <c r="C914" s="1"/>
      <c r="D914" s="1"/>
      <c r="E914" s="1"/>
      <c r="F914" s="1"/>
      <c r="G914" s="1"/>
    </row>
    <row r="915" spans="1:7" x14ac:dyDescent="0.3">
      <c r="A915" s="1"/>
      <c r="B915" s="1"/>
      <c r="C915" s="1"/>
      <c r="D915" s="1"/>
      <c r="E915" s="1"/>
      <c r="F915" s="1"/>
      <c r="G915" s="1"/>
    </row>
    <row r="916" spans="1:7" x14ac:dyDescent="0.3">
      <c r="A916" s="1"/>
      <c r="B916" s="1"/>
      <c r="C916" s="1"/>
      <c r="D916" s="1"/>
      <c r="E916" s="1"/>
      <c r="F916" s="1"/>
      <c r="G916" s="1"/>
    </row>
    <row r="917" spans="1:7" x14ac:dyDescent="0.3">
      <c r="A917" s="1"/>
      <c r="B917" s="1"/>
      <c r="C917" s="1"/>
      <c r="D917" s="1"/>
      <c r="E917" s="1"/>
      <c r="F917" s="1"/>
      <c r="G917" s="1"/>
    </row>
    <row r="918" spans="1:7" x14ac:dyDescent="0.3">
      <c r="A918" s="1"/>
      <c r="B918" s="1"/>
      <c r="C918" s="1"/>
      <c r="D918" s="1"/>
      <c r="E918" s="1"/>
      <c r="F918" s="1"/>
      <c r="G918" s="1"/>
    </row>
    <row r="919" spans="1:7" x14ac:dyDescent="0.3">
      <c r="A919" s="1"/>
      <c r="B919" s="1"/>
      <c r="C919" s="1"/>
      <c r="D919" s="1"/>
      <c r="E919" s="1"/>
      <c r="F919" s="1"/>
      <c r="G919" s="1"/>
    </row>
    <row r="920" spans="1:7" x14ac:dyDescent="0.3">
      <c r="A920" s="1"/>
      <c r="B920" s="1"/>
      <c r="C920" s="1"/>
      <c r="D920" s="1"/>
      <c r="E920" s="1"/>
      <c r="F920" s="1"/>
      <c r="G920" s="1"/>
    </row>
    <row r="921" spans="1:7" x14ac:dyDescent="0.3">
      <c r="A921" s="1"/>
      <c r="B921" s="1"/>
      <c r="C921" s="1"/>
      <c r="D921" s="1"/>
      <c r="E921" s="1"/>
      <c r="F921" s="1"/>
      <c r="G921" s="1"/>
    </row>
    <row r="922" spans="1:7" x14ac:dyDescent="0.3">
      <c r="A922" s="1"/>
      <c r="B922" s="1"/>
      <c r="C922" s="1"/>
      <c r="D922" s="1"/>
      <c r="E922" s="1"/>
      <c r="F922" s="1"/>
      <c r="G922" s="1"/>
    </row>
    <row r="923" spans="1:7" x14ac:dyDescent="0.3">
      <c r="A923" s="1"/>
      <c r="B923" s="1"/>
      <c r="C923" s="1"/>
      <c r="D923" s="1"/>
      <c r="E923" s="1"/>
      <c r="F923" s="1"/>
      <c r="G923" s="1"/>
    </row>
    <row r="924" spans="1:7" x14ac:dyDescent="0.3">
      <c r="A924" s="1"/>
      <c r="B924" s="1"/>
      <c r="C924" s="1"/>
      <c r="D924" s="1"/>
      <c r="E924" s="1"/>
      <c r="F924" s="1"/>
      <c r="G924" s="1"/>
    </row>
    <row r="925" spans="1:7" x14ac:dyDescent="0.3">
      <c r="A925" s="1"/>
      <c r="B925" s="1"/>
      <c r="C925" s="1"/>
      <c r="D925" s="1"/>
      <c r="E925" s="1"/>
      <c r="F925" s="1"/>
      <c r="G925" s="1"/>
    </row>
    <row r="926" spans="1:7" x14ac:dyDescent="0.3">
      <c r="A926" s="1"/>
      <c r="B926" s="1"/>
      <c r="C926" s="1"/>
      <c r="D926" s="1"/>
      <c r="E926" s="1"/>
      <c r="F926" s="1"/>
      <c r="G926" s="1"/>
    </row>
    <row r="927" spans="1:7" x14ac:dyDescent="0.3">
      <c r="A927" s="1"/>
      <c r="B927" s="1"/>
      <c r="C927" s="1"/>
      <c r="D927" s="1"/>
      <c r="E927" s="1"/>
      <c r="F927" s="1"/>
      <c r="G927" s="1"/>
    </row>
  </sheetData>
  <mergeCells count="104">
    <mergeCell ref="C29:G29"/>
    <mergeCell ref="C30:G30"/>
    <mergeCell ref="A73:K74"/>
    <mergeCell ref="H35:I35"/>
    <mergeCell ref="C17:E17"/>
    <mergeCell ref="A3:B3"/>
    <mergeCell ref="A4:B4"/>
    <mergeCell ref="C3:F3"/>
    <mergeCell ref="I3:K3"/>
    <mergeCell ref="I4:K4"/>
    <mergeCell ref="I5:K5"/>
    <mergeCell ref="A8:B8"/>
    <mergeCell ref="G3:H3"/>
    <mergeCell ref="G4:H4"/>
    <mergeCell ref="C4:F4"/>
    <mergeCell ref="I8:J8"/>
    <mergeCell ref="H8:H9"/>
    <mergeCell ref="A6:B6"/>
    <mergeCell ref="C6:F6"/>
    <mergeCell ref="A19:B19"/>
    <mergeCell ref="D21:E21"/>
    <mergeCell ref="D22:E22"/>
    <mergeCell ref="A68:K70"/>
    <mergeCell ref="C5:F5"/>
    <mergeCell ref="A7:B7"/>
    <mergeCell ref="C7:F7"/>
    <mergeCell ref="I6:J6"/>
    <mergeCell ref="I7:J7"/>
    <mergeCell ref="G5:H5"/>
    <mergeCell ref="A5:B5"/>
    <mergeCell ref="G6:H6"/>
    <mergeCell ref="G7:H7"/>
    <mergeCell ref="C1:I1"/>
    <mergeCell ref="C2:I2"/>
    <mergeCell ref="A41:C41"/>
    <mergeCell ref="A38:B39"/>
    <mergeCell ref="H42:K42"/>
    <mergeCell ref="D41:G41"/>
    <mergeCell ref="H32:I32"/>
    <mergeCell ref="D32:E32"/>
    <mergeCell ref="D42:G42"/>
    <mergeCell ref="H41:K41"/>
    <mergeCell ref="C36:G36"/>
    <mergeCell ref="F39:I39"/>
    <mergeCell ref="C9:E9"/>
    <mergeCell ref="C13:E13"/>
    <mergeCell ref="A18:B18"/>
    <mergeCell ref="F8:G8"/>
    <mergeCell ref="C10:E10"/>
    <mergeCell ref="C11:E11"/>
    <mergeCell ref="C16:E16"/>
    <mergeCell ref="C18:G18"/>
    <mergeCell ref="C15:E15"/>
    <mergeCell ref="C8:E8"/>
    <mergeCell ref="C14:E14"/>
    <mergeCell ref="C12:E12"/>
    <mergeCell ref="H20:I20"/>
    <mergeCell ref="D20:E20"/>
    <mergeCell ref="F20:G20"/>
    <mergeCell ref="C19:K19"/>
    <mergeCell ref="A20:C20"/>
    <mergeCell ref="A21:B22"/>
    <mergeCell ref="H21:I21"/>
    <mergeCell ref="H22:I22"/>
    <mergeCell ref="A40:C40"/>
    <mergeCell ref="A23:B31"/>
    <mergeCell ref="D24:E24"/>
    <mergeCell ref="C39:E39"/>
    <mergeCell ref="C37:G37"/>
    <mergeCell ref="C34:G34"/>
    <mergeCell ref="C38:G38"/>
    <mergeCell ref="C35:G35"/>
    <mergeCell ref="C33:G33"/>
    <mergeCell ref="A33:B34"/>
    <mergeCell ref="C31:G31"/>
    <mergeCell ref="H23:I23"/>
    <mergeCell ref="D23:E23"/>
    <mergeCell ref="H25:I25"/>
    <mergeCell ref="H24:I24"/>
    <mergeCell ref="H26:I26"/>
    <mergeCell ref="B64:K64"/>
    <mergeCell ref="B66:K66"/>
    <mergeCell ref="B65:K65"/>
    <mergeCell ref="D26:E26"/>
    <mergeCell ref="D25:E25"/>
    <mergeCell ref="D27:E27"/>
    <mergeCell ref="H27:I27"/>
    <mergeCell ref="H28:I28"/>
    <mergeCell ref="D28:E28"/>
    <mergeCell ref="H33:I33"/>
    <mergeCell ref="H34:I34"/>
    <mergeCell ref="A43:C43"/>
    <mergeCell ref="D43:G43"/>
    <mergeCell ref="H43:K43"/>
    <mergeCell ref="D40:G40"/>
    <mergeCell ref="H40:K40"/>
    <mergeCell ref="A42:C42"/>
    <mergeCell ref="H37:I37"/>
    <mergeCell ref="H36:I36"/>
    <mergeCell ref="H38:I38"/>
    <mergeCell ref="H31:I31"/>
    <mergeCell ref="A32:C32"/>
    <mergeCell ref="H29:I29"/>
    <mergeCell ref="H30:I30"/>
  </mergeCells>
  <phoneticPr fontId="0" type="noConversion"/>
  <printOptions horizontalCentered="1"/>
  <pageMargins left="0.39370078740157483" right="0.39370078740157483" top="0.59055118110236227" bottom="0.59055118110236227" header="0.51181102362204722" footer="0.11811023622047245"/>
  <pageSetup paperSize="9" fitToHeight="2" orientation="portrait" r:id="rId1"/>
  <headerFooter alignWithMargins="0">
    <oddFooter>&amp;R&amp;"Calibri,Normal"&amp;6Oppdatert januar 2021</oddFooter>
  </headerFooter>
  <rowBreaks count="1" manualBreakCount="1">
    <brk id="42" max="16383" man="1"/>
  </rowBreaks>
  <ignoredErrors>
    <ignoredError sqref="I18:K18 H34:I34 H32:I32 H21:I23 H24:I24 H25:I25 H31:I31 I27 I26 I29 H30:I30" unlockedFormula="1"/>
    <ignoredError sqref="H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31750</xdr:rowOff>
              </from>
              <to>
                <xdr:col>2</xdr:col>
                <xdr:colOff>19050</xdr:colOff>
                <xdr:row>1</xdr:row>
                <xdr:rowOff>279400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F3584452F6BA41A10F5CB6B5E05A51" ma:contentTypeVersion="13" ma:contentTypeDescription="Opprett et nytt dokument." ma:contentTypeScope="" ma:versionID="091152db0f1db00fcffaa8fa73a894a4">
  <xsd:schema xmlns:xsd="http://www.w3.org/2001/XMLSchema" xmlns:xs="http://www.w3.org/2001/XMLSchema" xmlns:p="http://schemas.microsoft.com/office/2006/metadata/properties" xmlns:ns2="0b1db504-247b-4a00-a872-89ebf1a67aa7" xmlns:ns3="7ae2d518-00e9-4465-b964-001cec3aa7fe" targetNamespace="http://schemas.microsoft.com/office/2006/metadata/properties" ma:root="true" ma:fieldsID="1fa9f9a868a029839993d69a1b290d93" ns2:_="" ns3:_="">
    <xsd:import namespace="0b1db504-247b-4a00-a872-89ebf1a67aa7"/>
    <xsd:import namespace="7ae2d518-00e9-4465-b964-001cec3aa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b504-247b-4a00-a872-89ebf1a67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2d518-00e9-4465-b964-001cec3aa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7BC1E-1BBF-46D4-AAF4-A8C62137A3B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ae2d518-00e9-4465-b964-001cec3aa7fe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0b1db504-247b-4a00-a872-89ebf1a67aa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8ECC25F-7D19-4161-B574-07FF6CDEB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6A1CF-8EED-421A-8E1B-9115851F4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b504-247b-4a00-a872-89ebf1a67aa7"/>
    <ds:schemaRef ds:uri="7ae2d518-00e9-4465-b964-001cec3aa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Fagforbundet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Brobakken, Knut</dc:creator>
  <cp:lastModifiedBy>Brobakken, Knut</cp:lastModifiedBy>
  <cp:lastPrinted>2019-06-06T09:56:53Z</cp:lastPrinted>
  <dcterms:created xsi:type="dcterms:W3CDTF">2010-12-09T10:25:05Z</dcterms:created>
  <dcterms:modified xsi:type="dcterms:W3CDTF">2022-05-25T09:35:49Z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0x01010049F3584452F6BA41A10F5CB6B5E05A51</vt:lpwstr>
  </property>
</Properties>
</file>