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agforbundetno-my.sharepoint.com/personal/avd254_leder_fagforening_fagforbundet_no/Documents/Dokumenter/Årsmøte januar 2023/Regnskap og Budsjett for 2022/"/>
    </mc:Choice>
  </mc:AlternateContent>
  <xr:revisionPtr revIDLastSave="1" documentId="8_{2CC444FD-1F31-4AD1-9711-EF93176356D6}" xr6:coauthVersionLast="47" xr6:coauthVersionMax="47" xr10:uidLastSave="{30C05FAD-6028-45F3-B01E-D2CD892A4A21}"/>
  <bookViews>
    <workbookView xWindow="1692" yWindow="888" windowWidth="17676" windowHeight="11964" xr2:uid="{CD9D212D-2E29-47C1-8643-7062179EC18B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B17" i="1"/>
  <c r="D16" i="1"/>
  <c r="D15" i="1"/>
  <c r="C13" i="1"/>
  <c r="C19" i="1" s="1"/>
  <c r="B13" i="1"/>
  <c r="B19" i="1" s="1"/>
  <c r="D12" i="1"/>
  <c r="D11" i="1"/>
  <c r="D10" i="1"/>
  <c r="D9" i="1"/>
  <c r="D8" i="1"/>
  <c r="D7" i="1"/>
  <c r="D6" i="1"/>
  <c r="D13" i="1" s="1"/>
  <c r="D19" i="1" l="1"/>
</calcChain>
</file>

<file path=xl/sharedStrings.xml><?xml version="1.0" encoding="utf-8"?>
<sst xmlns="http://schemas.openxmlformats.org/spreadsheetml/2006/main" count="18" uniqueCount="18">
  <si>
    <t xml:space="preserve">FAGFORBUNDET FOLLO </t>
  </si>
  <si>
    <t>BALANSE PR. 31. DESEMBER 2022</t>
  </si>
  <si>
    <t>EIENDELER OG EGENKAPITAL</t>
  </si>
  <si>
    <t>Pr. 01.01.2022</t>
  </si>
  <si>
    <t>Pr. 31.12.2022</t>
  </si>
  <si>
    <t>Endring i perioden</t>
  </si>
  <si>
    <t>Kontaktkasse (PUFF)</t>
  </si>
  <si>
    <t>Brukskonto 9001.06.42913</t>
  </si>
  <si>
    <t>Rentekonto 9001.68.22387</t>
  </si>
  <si>
    <t>Hyttekonto 9001.06.54385</t>
  </si>
  <si>
    <t>PUFF  9852.05..48696</t>
  </si>
  <si>
    <t>Dråpen i havet 1813.61.85477</t>
  </si>
  <si>
    <t>Kortsiktig fordringer</t>
  </si>
  <si>
    <t>Sum omløpsmidler</t>
  </si>
  <si>
    <t>Fritidseiendom Arvika</t>
  </si>
  <si>
    <t>Andel samfunnshuset</t>
  </si>
  <si>
    <t>Sum anleggsmidler</t>
  </si>
  <si>
    <t>Sum eiendeler og egenkapital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</si>
</sst>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3" fontId="0" fillId="0" borderId="0" xfId="1" applyFont="1"/>
    <xf numFmtId="0" fontId="2" fillId="2" borderId="1" xfId="0" applyFont="1" applyFill="1" applyBorder="1"/>
    <xf numFmtId="43" fontId="2" fillId="2" borderId="1" xfId="1" applyFont="1" applyFill="1" applyBorder="1"/>
    <xf numFmtId="0" fontId="2" fillId="0" borderId="2" xfId="0" applyFont="1" applyBorder="1"/>
    <xf numFmtId="43" fontId="2" fillId="0" borderId="2" xfId="1" applyFont="1" applyFill="1" applyBorder="1"/>
    <xf numFmtId="0" fontId="0" fillId="0" borderId="2" xfId="0" applyBorder="1"/>
    <xf numFmtId="43" fontId="1" fillId="0" borderId="2" xfId="1" applyFont="1" applyFill="1" applyBorder="1"/>
    <xf numFmtId="43" fontId="1" fillId="0" borderId="3" xfId="1" applyFont="1" applyBorder="1"/>
    <xf numFmtId="0" fontId="0" fillId="0" borderId="3" xfId="0" applyBorder="1"/>
    <xf numFmtId="43" fontId="0" fillId="0" borderId="3" xfId="1" applyFont="1" applyBorder="1"/>
    <xf numFmtId="0" fontId="0" fillId="0" borderId="4" xfId="0" applyBorder="1"/>
    <xf numFmtId="43" fontId="0" fillId="0" borderId="4" xfId="1" applyFont="1" applyBorder="1"/>
    <xf numFmtId="43" fontId="2" fillId="3" borderId="2" xfId="1" applyFont="1" applyFill="1" applyBorder="1"/>
    <xf numFmtId="43" fontId="0" fillId="0" borderId="2" xfId="1" applyFont="1" applyBorder="1"/>
    <xf numFmtId="43" fontId="0" fillId="3" borderId="2" xfId="1" applyFont="1" applyFill="1" applyBorder="1"/>
    <xf numFmtId="43" fontId="5" fillId="2" borderId="5" xfId="1" applyFont="1" applyFill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0</xdr:rowOff>
    </xdr:from>
    <xdr:to>
      <xdr:col>0</xdr:col>
      <xdr:colOff>1699260</xdr:colOff>
      <xdr:row>1</xdr:row>
      <xdr:rowOff>173990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D92FEC93-9BD7-4F54-BD47-7B2DA79EC1F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0"/>
          <a:ext cx="1584960" cy="358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A110D-DDA3-4B92-93EC-02D42AA0C3C6}">
  <dimension ref="A1:D21"/>
  <sheetViews>
    <sheetView tabSelected="1" workbookViewId="0">
      <selection activeCell="D4" sqref="D4"/>
    </sheetView>
  </sheetViews>
  <sheetFormatPr baseColWidth="10" defaultColWidth="10.77734375" defaultRowHeight="14.4" x14ac:dyDescent="0.3"/>
  <cols>
    <col min="1" max="1" width="50" bestFit="1" customWidth="1"/>
    <col min="2" max="3" width="13.5546875" bestFit="1" customWidth="1"/>
    <col min="4" max="4" width="17.21875" bestFit="1" customWidth="1"/>
  </cols>
  <sheetData>
    <row r="1" spans="1:4" ht="21" x14ac:dyDescent="0.4">
      <c r="A1" s="17" t="s">
        <v>0</v>
      </c>
      <c r="B1" s="17"/>
      <c r="C1" s="17"/>
      <c r="D1" s="17"/>
    </row>
    <row r="2" spans="1:4" ht="18" x14ac:dyDescent="0.35">
      <c r="A2" s="18" t="s">
        <v>1</v>
      </c>
      <c r="B2" s="18"/>
      <c r="C2" s="18"/>
      <c r="D2" s="18"/>
    </row>
    <row r="3" spans="1:4" ht="14.55" customHeight="1" x14ac:dyDescent="0.3">
      <c r="C3" s="1"/>
      <c r="D3" s="1"/>
    </row>
    <row r="4" spans="1:4" ht="15" thickBot="1" x14ac:dyDescent="0.35">
      <c r="A4" s="2" t="s">
        <v>2</v>
      </c>
      <c r="B4" s="3" t="s">
        <v>3</v>
      </c>
      <c r="C4" s="3" t="s">
        <v>4</v>
      </c>
      <c r="D4" s="3" t="s">
        <v>5</v>
      </c>
    </row>
    <row r="5" spans="1:4" ht="15" thickTop="1" x14ac:dyDescent="0.3">
      <c r="A5" s="4"/>
      <c r="B5" s="5"/>
      <c r="C5" s="5"/>
      <c r="D5" s="5"/>
    </row>
    <row r="6" spans="1:4" x14ac:dyDescent="0.3">
      <c r="A6" s="6" t="s">
        <v>6</v>
      </c>
      <c r="B6" s="7">
        <v>0</v>
      </c>
      <c r="C6" s="7">
        <v>198</v>
      </c>
      <c r="D6" s="8">
        <f>+C6-B6</f>
        <v>198</v>
      </c>
    </row>
    <row r="7" spans="1:4" x14ac:dyDescent="0.3">
      <c r="A7" s="9" t="s">
        <v>7</v>
      </c>
      <c r="B7" s="10">
        <v>483192.79</v>
      </c>
      <c r="C7" s="10">
        <v>636142.06000000006</v>
      </c>
      <c r="D7" s="10">
        <f>+C7-B7</f>
        <v>152949.27000000008</v>
      </c>
    </row>
    <row r="8" spans="1:4" x14ac:dyDescent="0.3">
      <c r="A8" s="11" t="s">
        <v>8</v>
      </c>
      <c r="B8" s="12">
        <v>736702.07</v>
      </c>
      <c r="C8" s="12">
        <v>537340.06999999995</v>
      </c>
      <c r="D8" s="12">
        <f t="shared" ref="D8:D16" si="0">+C8-B8</f>
        <v>-199362</v>
      </c>
    </row>
    <row r="9" spans="1:4" x14ac:dyDescent="0.3">
      <c r="A9" s="11" t="s">
        <v>9</v>
      </c>
      <c r="B9" s="12">
        <v>4181.46</v>
      </c>
      <c r="C9" s="12">
        <v>31443.48</v>
      </c>
      <c r="D9" s="12">
        <f t="shared" si="0"/>
        <v>27262.02</v>
      </c>
    </row>
    <row r="10" spans="1:4" x14ac:dyDescent="0.3">
      <c r="A10" s="11" t="s">
        <v>10</v>
      </c>
      <c r="B10" s="12">
        <v>33206.32</v>
      </c>
      <c r="C10" s="12">
        <v>24188.69</v>
      </c>
      <c r="D10" s="12">
        <f t="shared" si="0"/>
        <v>-9017.630000000001</v>
      </c>
    </row>
    <row r="11" spans="1:4" x14ac:dyDescent="0.3">
      <c r="A11" s="11" t="s">
        <v>11</v>
      </c>
      <c r="B11" s="12">
        <v>0</v>
      </c>
      <c r="C11" s="12">
        <v>107300</v>
      </c>
      <c r="D11" s="12">
        <f t="shared" si="0"/>
        <v>107300</v>
      </c>
    </row>
    <row r="12" spans="1:4" x14ac:dyDescent="0.3">
      <c r="A12" s="11" t="s">
        <v>12</v>
      </c>
      <c r="B12" s="12">
        <v>170000</v>
      </c>
      <c r="C12" s="12">
        <v>0</v>
      </c>
      <c r="D12" s="12">
        <f t="shared" si="0"/>
        <v>-170000</v>
      </c>
    </row>
    <row r="13" spans="1:4" x14ac:dyDescent="0.3">
      <c r="A13" s="4" t="s">
        <v>13</v>
      </c>
      <c r="B13" s="13">
        <f>SUM(B6:B12)</f>
        <v>1427282.64</v>
      </c>
      <c r="C13" s="13">
        <f>SUM(C6:C12)</f>
        <v>1336612.2999999998</v>
      </c>
      <c r="D13" s="13">
        <f>SUM(D6:D12)</f>
        <v>-90670.339999999924</v>
      </c>
    </row>
    <row r="14" spans="1:4" x14ac:dyDescent="0.3">
      <c r="A14" s="6"/>
      <c r="B14" s="14"/>
      <c r="C14" s="14"/>
      <c r="D14" s="14"/>
    </row>
    <row r="15" spans="1:4" x14ac:dyDescent="0.3">
      <c r="A15" s="9" t="s">
        <v>14</v>
      </c>
      <c r="B15" s="10">
        <v>1016533</v>
      </c>
      <c r="C15" s="10">
        <v>1016533</v>
      </c>
      <c r="D15" s="10">
        <f t="shared" si="0"/>
        <v>0</v>
      </c>
    </row>
    <row r="16" spans="1:4" x14ac:dyDescent="0.3">
      <c r="A16" s="9" t="s">
        <v>15</v>
      </c>
      <c r="B16" s="10">
        <v>50</v>
      </c>
      <c r="C16" s="10">
        <v>50</v>
      </c>
      <c r="D16" s="10">
        <f t="shared" si="0"/>
        <v>0</v>
      </c>
    </row>
    <row r="17" spans="1:4" x14ac:dyDescent="0.3">
      <c r="A17" s="4" t="s">
        <v>16</v>
      </c>
      <c r="B17" s="13">
        <f>SUM(B15:B16)</f>
        <v>1016583</v>
      </c>
      <c r="C17" s="13">
        <f>SUM(C15:C16)</f>
        <v>1016583</v>
      </c>
      <c r="D17" s="15"/>
    </row>
    <row r="18" spans="1:4" x14ac:dyDescent="0.3">
      <c r="A18" s="6"/>
      <c r="B18" s="14"/>
      <c r="C18" s="14"/>
      <c r="D18" s="14"/>
    </row>
    <row r="19" spans="1:4" x14ac:dyDescent="0.3">
      <c r="A19" s="16" t="s">
        <v>17</v>
      </c>
      <c r="B19" s="16">
        <f>+B13+B17</f>
        <v>2443865.6399999997</v>
      </c>
      <c r="C19" s="16">
        <f>+C13+C17</f>
        <v>2353195.2999999998</v>
      </c>
      <c r="D19" s="16">
        <f>+C19-B19</f>
        <v>-90670.339999999851</v>
      </c>
    </row>
    <row r="20" spans="1:4" x14ac:dyDescent="0.3">
      <c r="C20" s="1"/>
      <c r="D20" s="1"/>
    </row>
    <row r="21" spans="1:4" x14ac:dyDescent="0.3">
      <c r="C21" s="1"/>
      <c r="D21" s="1"/>
    </row>
  </sheetData>
  <mergeCells count="2">
    <mergeCell ref="A1:D1"/>
    <mergeCell ref="A2:D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Nordre Follo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Elinor Holtet</dc:creator>
  <cp:lastModifiedBy>Eriksen, Wibecke Marie</cp:lastModifiedBy>
  <cp:lastPrinted>2023-01-19T12:04:41Z</cp:lastPrinted>
  <dcterms:created xsi:type="dcterms:W3CDTF">2023-01-16T11:40:23Z</dcterms:created>
  <dcterms:modified xsi:type="dcterms:W3CDTF">2023-01-19T12:04:53Z</dcterms:modified>
</cp:coreProperties>
</file>